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fferj\Desktop\"/>
    </mc:Choice>
  </mc:AlternateContent>
  <xr:revisionPtr revIDLastSave="0" documentId="13_ncr:1_{E4902397-CEA6-41F5-9F53-FC32F498ACD8}" xr6:coauthVersionLast="36" xr6:coauthVersionMax="36" xr10:uidLastSave="{00000000-0000-0000-0000-000000000000}"/>
  <bookViews>
    <workbookView xWindow="0" yWindow="3000" windowWidth="28365" windowHeight="11910" xr2:uid="{3B256A75-18C0-458C-935E-C1B421F9C979}"/>
  </bookViews>
  <sheets>
    <sheet name="Focus -Sub Area Change vs. N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0" i="2" l="1"/>
  <c r="F150" i="2"/>
  <c r="E150" i="2"/>
  <c r="F140" i="2"/>
  <c r="E140" i="2"/>
  <c r="G136" i="2"/>
  <c r="G132" i="2"/>
  <c r="G128" i="2"/>
  <c r="G125" i="2"/>
  <c r="G121" i="2"/>
  <c r="F119" i="2"/>
  <c r="E119" i="2"/>
  <c r="G115" i="2"/>
  <c r="G111" i="2"/>
  <c r="G105" i="2"/>
  <c r="G101" i="2"/>
  <c r="F99" i="2"/>
  <c r="E99" i="2"/>
  <c r="G95" i="2"/>
  <c r="G91" i="2"/>
  <c r="G87" i="2"/>
  <c r="G83" i="2"/>
  <c r="F81" i="2"/>
  <c r="E81" i="2"/>
  <c r="G78" i="2"/>
  <c r="G75" i="2"/>
  <c r="G72" i="2"/>
  <c r="G69" i="2"/>
  <c r="G65" i="2"/>
  <c r="F63" i="2"/>
  <c r="E63" i="2"/>
  <c r="G59" i="2"/>
  <c r="G55" i="2"/>
  <c r="F47" i="2"/>
  <c r="E47" i="2"/>
  <c r="G44" i="2"/>
  <c r="G40" i="2"/>
  <c r="G37" i="2"/>
  <c r="F32" i="2"/>
  <c r="E32" i="2"/>
  <c r="G28" i="2"/>
  <c r="G24" i="2"/>
  <c r="G20" i="2"/>
  <c r="F18" i="2"/>
  <c r="E18" i="2"/>
  <c r="G14" i="2"/>
  <c r="G11" i="2"/>
  <c r="G8" i="2"/>
  <c r="G63" i="2" l="1"/>
  <c r="G18" i="2"/>
  <c r="G81" i="2"/>
  <c r="G119" i="2"/>
  <c r="G32" i="2"/>
  <c r="G47" i="2"/>
  <c r="G99" i="2"/>
  <c r="G140" i="2"/>
</calcChain>
</file>

<file path=xl/sharedStrings.xml><?xml version="1.0" encoding="utf-8"?>
<sst xmlns="http://schemas.openxmlformats.org/spreadsheetml/2006/main" count="204" uniqueCount="69">
  <si>
    <t>Focus Area</t>
  </si>
  <si>
    <t>Subarea</t>
  </si>
  <si>
    <t>Option</t>
  </si>
  <si>
    <t xml:space="preserve">Land Use </t>
  </si>
  <si>
    <t>No. of Selections</t>
  </si>
  <si>
    <t>A</t>
  </si>
  <si>
    <t>Current Plan</t>
  </si>
  <si>
    <t>Community Center 0-29 du/acre</t>
  </si>
  <si>
    <t>B</t>
  </si>
  <si>
    <t>Residential Low-Medium 10-14 du/acre</t>
  </si>
  <si>
    <t>C</t>
  </si>
  <si>
    <t>D</t>
  </si>
  <si>
    <t>General Commercial 0-29 du/acre</t>
  </si>
  <si>
    <t xml:space="preserve">Neighborhood Commerical - RESIDENTIAL PROHIBITED </t>
  </si>
  <si>
    <t>Neighborhood Commercial 0-29 du/acre</t>
  </si>
  <si>
    <t>Current  Plan</t>
  </si>
  <si>
    <t>Neighborhood Commerical 0-29 du/acre</t>
  </si>
  <si>
    <t>Industrial - RESIDENTIAL PROHIBITED</t>
  </si>
  <si>
    <t>No Designation (Right-of-Way)</t>
  </si>
  <si>
    <t>Neighborhood  Commercial 0-29 du/acre</t>
  </si>
  <si>
    <t>Office Commerical 0-29 du/acre</t>
  </si>
  <si>
    <t xml:space="preserve">Current Plan </t>
  </si>
  <si>
    <t>E</t>
  </si>
  <si>
    <t>Community Center - RESIDENTIAL PROHIBITED</t>
  </si>
  <si>
    <t>Commuity Center - RESIDENTIAL PROHIBITED</t>
  </si>
  <si>
    <t>General Commerical 0-29 du/acre</t>
  </si>
  <si>
    <t>Residential Low 5-9 du/acre</t>
  </si>
  <si>
    <t>Light Industrial - RESIDENTIAL PROHIBITED</t>
  </si>
  <si>
    <t>Mobile Home Park</t>
  </si>
  <si>
    <t>In-Person Workshop Results by Focus Area</t>
  </si>
  <si>
    <t>No Change Selected</t>
  </si>
  <si>
    <t>Change Selected</t>
  </si>
  <si>
    <t>Community Commercial 0-44 du/acre</t>
  </si>
  <si>
    <t>Communty Commercial 0-54 du/acre</t>
  </si>
  <si>
    <t>Community Commercial 0-73 du/acre</t>
  </si>
  <si>
    <t>Residential Medium 15-29 du/acre</t>
  </si>
  <si>
    <t>Residential Medium-High 30-44 du/acre</t>
  </si>
  <si>
    <t>Community Commerical 0-54 du/acre</t>
  </si>
  <si>
    <t>Neighborhood Commercial 0-44 du/acre</t>
  </si>
  <si>
    <t>Neighobrhood Commercial 0-54 du/acre</t>
  </si>
  <si>
    <t>Neighborhood Commercial 0-73 du/acre</t>
  </si>
  <si>
    <t>FOCUS AREA 1 TOTAL</t>
  </si>
  <si>
    <t>Neigborhood Commerical 0-44 du/acre</t>
  </si>
  <si>
    <t>Neighborhood Commercial 0-54 du/acre</t>
  </si>
  <si>
    <t>Residential Medium-High 30-54 du/acre</t>
  </si>
  <si>
    <t>Community Commercial  0-29 du/acre</t>
  </si>
  <si>
    <t>Community Commerical 0-44 du/acre</t>
  </si>
  <si>
    <t>Community Commercial  0-54 du/acre</t>
  </si>
  <si>
    <t>FOCUS AREA 2 TOTAL</t>
  </si>
  <si>
    <t>Neighborhood Commerical 0-44 du/acre</t>
  </si>
  <si>
    <t>Neighborhood Commerical 0-54 du/acre</t>
  </si>
  <si>
    <t>Neighoborhood Commerical 0-73 du/acre</t>
  </si>
  <si>
    <t xml:space="preserve">FOCUS AREA 3 TOTAL </t>
  </si>
  <si>
    <t>Community Commercial 0-54 du/acre</t>
  </si>
  <si>
    <t>Community Commerical 0-109 du/acre</t>
  </si>
  <si>
    <t>Community Commerical 0-73 du/acre</t>
  </si>
  <si>
    <t>Community Conmmercial 0-109 du/acre</t>
  </si>
  <si>
    <t>FOCUS AREA 4 TOTAL</t>
  </si>
  <si>
    <t>Office Commerical 0-44 du/acre</t>
  </si>
  <si>
    <t>Office Commerical 0-54 du/acre</t>
  </si>
  <si>
    <t>Office Commercial 0-54 du/acre</t>
  </si>
  <si>
    <t>FOCUS AREA 5 TOTAL</t>
  </si>
  <si>
    <t>Community Commercial 0-29 du/acre</t>
  </si>
  <si>
    <t>FOCUS AREA 6 TOTAL</t>
  </si>
  <si>
    <t>Residential Medium 15-36 du/acre</t>
  </si>
  <si>
    <t>Residential Medium 15-20 du/acre</t>
  </si>
  <si>
    <t>FOCUS AREA 7 TOTAL</t>
  </si>
  <si>
    <t>FOCUS AREA 8 TOTAL</t>
  </si>
  <si>
    <t>FOCUS AREA 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</si>
</sst>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Open Sans"/>
      <family val="2"/>
    </font>
    <font>
      <sz val="10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u/>
      <sz val="10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 vertical="justify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1A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207-4190-97C7-C50DECFA2E8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07-4190-97C7-C50DECFA2E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'Focus -Sub Area Change vs. No'!$F$3:$G$3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'Focus -Sub Area Change vs. No'!$F$4:$G$4</c:f>
              <c:numCache>
                <c:formatCode>General</c:formatCode>
                <c:ptCount val="2"/>
                <c:pt idx="0">
                  <c:v>43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7-4190-97C7-C50DECFA2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3C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3A-452A-873E-5AAE2089993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43-4D19-8939-E85109DA95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No'!$F$44,'Focus -Sub Area Change vs. No'!$G$44)</c:f>
              <c:numCache>
                <c:formatCode>General</c:formatCode>
                <c:ptCount val="2"/>
                <c:pt idx="0">
                  <c:v>36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D19-8939-E85109DA9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4A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58-42E7-B7EB-7AA6F07A414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1B-4FC1-B4A4-FE14A91DED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No'!$F$55,'Focus -Sub Area Change vs. No'!$G$55)</c:f>
              <c:numCache>
                <c:formatCode>General</c:formatCode>
                <c:ptCount val="2"/>
                <c:pt idx="0">
                  <c:v>34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8-42E7-B7EB-7AA6F07A4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4B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5FE-49B6-84F4-4FCBD84F40C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FE-49B6-84F4-4FCBD84F40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No'!$F$59,'Focus -Sub Area Change vs. No'!$G$59)</c:f>
              <c:numCache>
                <c:formatCode>General</c:formatCode>
                <c:ptCount val="2"/>
                <c:pt idx="0">
                  <c:v>35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E-49B6-84F4-4FCBD84F4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5A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C4C-4F14-B757-69203D6BD4B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4C-4F14-B757-69203D6BD4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No'!$F$65,'Focus -Sub Area Change vs. No'!$G$65)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C-4F14-B757-69203D6BD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5B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F-494C-AEFE-04FCF97A93C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1D-4D20-A230-488C9C6056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No'!$F$69,'Focus -Sub Area Change vs. No'!$G$69)</c:f>
              <c:numCache>
                <c:formatCode>General</c:formatCode>
                <c:ptCount val="2"/>
                <c:pt idx="0">
                  <c:v>49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D-4D20-A230-488C9C605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5C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94B-4B1F-8808-91E16683C47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B-4B1F-8808-91E16683C4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No'!$F$72,'Focus -Sub Area Change vs. No'!$G$72)</c:f>
              <c:numCache>
                <c:formatCode>General</c:formatCode>
                <c:ptCount val="2"/>
                <c:pt idx="0">
                  <c:v>49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B-4B1F-8808-91E16683C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5D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DA8-4E79-87FA-43CCBFF2204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A8-4E79-87FA-43CCBFF220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No'!$F$75,'Focus -Sub Area Change vs. No'!$G$75)</c:f>
              <c:numCache>
                <c:formatCode>General</c:formatCode>
                <c:ptCount val="2"/>
                <c:pt idx="0">
                  <c:v>45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8-4E79-87FA-43CCBFF22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5E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53-4142-B07A-899E63B3220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3-4142-B07A-899E63B322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No'!$F$78,'Focus -Sub Area Change vs. No'!$G$78)</c:f>
              <c:numCache>
                <c:formatCode>General</c:formatCode>
                <c:ptCount val="2"/>
                <c:pt idx="0">
                  <c:v>43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3-4142-B07A-899E63B32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6A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BFA-452F-9657-4F5B703E1FF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FA-452F-9657-4F5B703E1F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No'!$F$83,'Focus -Sub Area Change vs. No'!$G$83)</c:f>
              <c:numCache>
                <c:formatCode>General</c:formatCode>
                <c:ptCount val="2"/>
                <c:pt idx="0">
                  <c:v>50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A-452F-9657-4F5B703E1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6B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6F-4D37-AC8E-DBCEC282440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16F-4D37-AC8E-DBCEC28244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No'!$F$87,'Focus -Sub Area Change vs. No'!$G$87)</c:f>
              <c:numCache>
                <c:formatCode>General</c:formatCode>
                <c:ptCount val="2"/>
                <c:pt idx="0">
                  <c:v>41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F-4D37-AC8E-DBCEC28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1ED-4F7F-9A2F-66EF0D86754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ED-4F7F-9A2F-66EF0D8675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No'!$F$8,'Focus -Sub Area Change vs. No'!$G$8)</c:f>
              <c:numCache>
                <c:formatCode>General</c:formatCode>
                <c:ptCount val="2"/>
                <c:pt idx="0">
                  <c:v>50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D-4F7F-9A2F-66EF0D86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6C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439-43C9-A5BC-E1E356CF7CB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39-43C9-A5BC-E1E356CF7C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No'!$F$91,'Focus -Sub Area Change vs. No'!$G$91)</c:f>
              <c:numCache>
                <c:formatCode>General</c:formatCode>
                <c:ptCount val="2"/>
                <c:pt idx="0">
                  <c:v>41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9-43C9-A5BC-E1E356CF7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6D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1C7-420A-9B30-B7024FE28B1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7-420A-9B30-B7024FE28B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No'!$F$95,'Focus -Sub Area Change vs. No'!$G$95)</c:f>
              <c:numCache>
                <c:formatCode>General</c:formatCode>
                <c:ptCount val="2"/>
                <c:pt idx="0">
                  <c:v>47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7-420A-9B30-B7024FE28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7A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B41-494B-B01B-DBF0F41F05F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41-494B-B01B-DBF0F41F05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No'!$F$101,'Focus -Sub Area Change vs. No'!$G$101)</c:f>
              <c:numCache>
                <c:formatCode>General</c:formatCode>
                <c:ptCount val="2"/>
                <c:pt idx="0">
                  <c:v>28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1-494B-B01B-DBF0F41F0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7B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6B-4EA9-B685-D08588CA345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86B-4EA9-B685-D08588CA34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No'!$F$105,'Focus -Sub Area Change vs. No'!$G$105)</c:f>
              <c:numCache>
                <c:formatCode>General</c:formatCode>
                <c:ptCount val="2"/>
                <c:pt idx="0">
                  <c:v>51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B-4EA9-B685-D08588CA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7C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BE-4456-A76F-79A9C3EE5A7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BBE-4456-A76F-79A9C3EE5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No'!$F$108,'Focus -Sub Area Change vs. No'!$G$108)</c:f>
              <c:numCache>
                <c:formatCode>General</c:formatCode>
                <c:ptCount val="2"/>
                <c:pt idx="0">
                  <c:v>42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E-4456-A76F-79A9C3EE5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7D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1F-4B9B-B1BF-247F850BF47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E1F-4B9B-B1BF-247F850BF4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No'!$F$111,'Focus -Sub Area Change vs. No'!$G$111)</c:f>
              <c:numCache>
                <c:formatCode>General</c:formatCode>
                <c:ptCount val="2"/>
                <c:pt idx="0">
                  <c:v>40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F-4B9B-B1BF-247F850BF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7E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AF-43BE-9036-00217D37DA5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C8-4AF7-ABF5-2CDB52006F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No'!$F$115,'Focus -Sub Area Change vs. No'!$G$115)</c:f>
              <c:numCache>
                <c:formatCode>General</c:formatCode>
                <c:ptCount val="2"/>
                <c:pt idx="0">
                  <c:v>40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F-43BE-9036-00217D37D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8A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3F-42AC-A6E8-5099506C16F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8-4397-9BDC-9CB99A3811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No'!$F$121,'Focus -Sub Area Change vs. No'!$G$121)</c:f>
              <c:numCache>
                <c:formatCode>General</c:formatCode>
                <c:ptCount val="2"/>
                <c:pt idx="0">
                  <c:v>34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397-9BDC-9CB99A381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8B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7D9-4A93-BA0D-9A4143E2F1B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D9-4A93-BA0D-9A4143E2F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No'!$F$125,'Focus -Sub Area Change vs. No'!$G$125)</c:f>
              <c:numCache>
                <c:formatCode>General</c:formatCode>
                <c:ptCount val="2"/>
                <c:pt idx="0">
                  <c:v>44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9-4A93-BA0D-9A4143E2F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8C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88-4D2A-873E-CA6600AF79A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F3-4D51-BBA9-E284CF213F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No'!$F$128,'Focus -Sub Area Change vs. No'!$G$128)</c:f>
              <c:numCache>
                <c:formatCode>General</c:formatCode>
                <c:ptCount val="2"/>
                <c:pt idx="0">
                  <c:v>41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8-4D2A-873E-CA6600AF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B6E-4999-B272-BA134669111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6E-4999-B272-BA13466911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No'!$F$11,'Focus -Sub Area Change vs. No'!$G$11)</c:f>
              <c:numCache>
                <c:formatCode>General</c:formatCode>
                <c:ptCount val="2"/>
                <c:pt idx="0">
                  <c:v>44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E-4999-B272-BA1346691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8D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591-479D-A71F-5ACA8DAABAF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91-479D-A71F-5ACA8DAABA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No'!$F$132,'Focus -Sub Area Change vs. No'!$G$132)</c:f>
              <c:numCache>
                <c:formatCode>General</c:formatCode>
                <c:ptCount val="2"/>
                <c:pt idx="0">
                  <c:v>38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1-479D-A71F-5ACA8DAAB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8E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A9-4006-9331-58197DD14F2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A9-4006-9331-58197DD14F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No'!$F$136,'Focus -Sub Area Change vs. No'!$G$136)</c:f>
              <c:numCache>
                <c:formatCode>General</c:formatCode>
                <c:ptCount val="2"/>
                <c:pt idx="0">
                  <c:v>35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9-4006-9331-58197DD14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9A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4F-4A62-8404-1B143F579BB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4F-4A62-8404-1B143F579B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No'!$F$142,'Focus -Sub Area Change vs. No'!$G$142)</c:f>
              <c:numCache>
                <c:formatCode>General</c:formatCode>
                <c:ptCount val="2"/>
                <c:pt idx="0">
                  <c:v>39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F-4A62-8404-1B143F579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9B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6-458E-B2CF-B9828C34980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316-458E-B2CF-B9828C349803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16-458E-B2CF-B9828C349803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16-458E-B2CF-B9828C3498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No'!$F$146,'Focus -Sub Area Change vs. No'!$G$146)</c:f>
              <c:numCache>
                <c:formatCode>General</c:formatCode>
                <c:ptCount val="2"/>
                <c:pt idx="0">
                  <c:v>40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6-458E-B2CF-B9828C349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Focus Area 1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8A-43CF-8008-27975C9F971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4-4E62-AA8C-A4BF1CA8BD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No'!$F$18,'Focus -Sub Area Change vs. No'!$G$18)</c:f>
              <c:numCache>
                <c:formatCode>General</c:formatCode>
                <c:ptCount val="2"/>
                <c:pt idx="0">
                  <c:v>181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4-4E62-AA8C-A4BF1CA8B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Focus</a:t>
            </a:r>
            <a:r>
              <a:rPr lang="en-US" b="1" baseline="0"/>
              <a:t> Area 2 Totals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90B-4DDC-A75F-D34F1E6824C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0B-4DDC-A75F-D34F1E6824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No'!$F$32,'Focus -Sub Area Change vs. No'!$G$32)</c:f>
              <c:numCache>
                <c:formatCode>General</c:formatCode>
                <c:ptCount val="2"/>
                <c:pt idx="0">
                  <c:v>115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B-4DDC-A75F-D34F1E682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Focus Area 3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53-4011-9A1B-EFB573F199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53-4011-9A1B-EFB573F199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No'!$F$47,'Focus -Sub Area Change vs. No'!$G$47)</c:f>
              <c:numCache>
                <c:formatCode>General</c:formatCode>
                <c:ptCount val="2"/>
                <c:pt idx="0">
                  <c:v>110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3-4011-9A1B-EFB573F19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Focus Area</a:t>
            </a:r>
            <a:r>
              <a:rPr lang="en-US" b="1" baseline="0"/>
              <a:t> 4 Totals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92-447C-835A-F59FD584211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92-447C-835A-F59FD58421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No'!$F$63,'Focus -Sub Area Change vs. No'!$G$63)</c:f>
              <c:numCache>
                <c:formatCode>General</c:formatCode>
                <c:ptCount val="2"/>
                <c:pt idx="0">
                  <c:v>69</c:v>
                </c:pt>
                <c:pt idx="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2-447C-835A-F59FD5842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Focus Area 5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6F7-4635-B6CD-8F882D13492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F7-4635-B6CD-8F882D1349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No'!$F$81,'Focus -Sub Area Change vs. No'!$G$81)</c:f>
              <c:numCache>
                <c:formatCode>General</c:formatCode>
                <c:ptCount val="2"/>
                <c:pt idx="0">
                  <c:v>226</c:v>
                </c:pt>
                <c:pt idx="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7-4635-B6CD-8F882D134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Focus Area 6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2CE-48DB-B86D-A9C9C642AA6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CE-48DB-B86D-A9C9C642AA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No'!$F$99,'Focus -Sub Area Change vs. No'!$G$99)</c:f>
              <c:numCache>
                <c:formatCode>General</c:formatCode>
                <c:ptCount val="2"/>
                <c:pt idx="0">
                  <c:v>179</c:v>
                </c:pt>
                <c:pt idx="1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E-48DB-B86D-A9C9C642A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199-4785-8DFA-B5C8EA57A81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99-4785-8DFA-B5C8EA57A8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No'!$F$14,'Focus -Sub Area Change vs. No'!$G$14)</c:f>
              <c:numCache>
                <c:formatCode>General</c:formatCode>
                <c:ptCount val="2"/>
                <c:pt idx="0">
                  <c:v>44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9-4785-8DFA-B5C8EA57A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Focus Area 7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36-495C-9179-D01AA65D6C4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936-495C-9179-D01AA65D6C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No'!$F$119,'Focus -Sub Area Change vs. No'!$G$119)</c:f>
              <c:numCache>
                <c:formatCode>General</c:formatCode>
                <c:ptCount val="2"/>
                <c:pt idx="0">
                  <c:v>201</c:v>
                </c:pt>
                <c:pt idx="1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6-495C-9179-D01AA65D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Focus Area 8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203-448A-9A54-6469E01D7CE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03-448A-9A54-6469E01D7C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No'!$F$140,'Focus -Sub Area Change vs. No'!$G$140)</c:f>
              <c:numCache>
                <c:formatCode>General</c:formatCode>
                <c:ptCount val="2"/>
                <c:pt idx="0">
                  <c:v>192</c:v>
                </c:pt>
                <c:pt idx="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3-448A-9A54-6469E01D7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Focus Area 9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2C-49A3-8A61-62F4DA014C5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2C-49A3-8A61-62F4DA014C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No'!$F$150,'Focus -Sub Area Change vs. No'!$G$150)</c:f>
              <c:numCache>
                <c:formatCode>General</c:formatCode>
                <c:ptCount val="2"/>
                <c:pt idx="0">
                  <c:v>79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C-49A3-8A61-62F4DA014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1F-4EEB-B58F-88D5BF9D3BE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47-4141-AFFC-6E6BDAEB73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No'!$F$20,'Focus -Sub Area Change vs. No'!$G$20)</c:f>
              <c:numCache>
                <c:formatCode>General</c:formatCode>
                <c:ptCount val="2"/>
                <c:pt idx="0">
                  <c:v>43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F-4EEB-B58F-88D5BF9D3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BD1-4719-BFFB-D5B377384B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D1-4719-BFFB-D5B377384B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No'!$F$24,'Focus -Sub Area Change vs. No'!$G$24)</c:f>
              <c:numCache>
                <c:formatCode>General</c:formatCode>
                <c:ptCount val="2"/>
                <c:pt idx="0">
                  <c:v>36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1-4719-BFFB-D5B377384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30-4F13-967E-FC959D55863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53-4232-A430-9BF0792D45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No'!$F$28,'Focus -Sub Area Change vs. No'!$G$28)</c:f>
              <c:numCache>
                <c:formatCode>General</c:formatCode>
                <c:ptCount val="2"/>
                <c:pt idx="0">
                  <c:v>36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F13-967E-FC959D558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3A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4A-4ECF-AE86-176408A1F1D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26-45A6-AF0D-6A83BC92DA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No'!$F$37,'Focus -Sub Area Change vs. No'!$G$37)</c:f>
              <c:numCache>
                <c:formatCode>General</c:formatCode>
                <c:ptCount val="2"/>
                <c:pt idx="0">
                  <c:v>39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A-4ECF-AE86-176408A1F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3B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4F-4A54-80F3-2027BD927CC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46-46BA-9091-06832FF25B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('Focus -Sub Area Change vs. No'!$F$3,'Focus -Sub Area Change vs. No'!$G$3)</c:f>
              <c:strCache>
                <c:ptCount val="2"/>
                <c:pt idx="0">
                  <c:v>No Change Selected</c:v>
                </c:pt>
                <c:pt idx="1">
                  <c:v>Change Selected</c:v>
                </c:pt>
              </c:strCache>
            </c:strRef>
          </c:cat>
          <c:val>
            <c:numRef>
              <c:f>('Focus -Sub Area Change vs. No'!$F$40,'Focus -Sub Area Change vs. No'!$G$40)</c:f>
              <c:numCache>
                <c:formatCode>General</c:formatCode>
                <c:ptCount val="2"/>
                <c:pt idx="0">
                  <c:v>35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F-4A54-80F3-2027BD927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2</xdr:row>
      <xdr:rowOff>390525</xdr:rowOff>
    </xdr:from>
    <xdr:to>
      <xdr:col>15</xdr:col>
      <xdr:colOff>309562</xdr:colOff>
      <xdr:row>16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249EEC-7B0D-451D-846D-D6A94801EB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590550</xdr:colOff>
      <xdr:row>2</xdr:row>
      <xdr:rowOff>381000</xdr:rowOff>
    </xdr:from>
    <xdr:to>
      <xdr:col>23</xdr:col>
      <xdr:colOff>285750</xdr:colOff>
      <xdr:row>16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2FD618-9813-4AB0-86BC-1B3E099F73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561975</xdr:colOff>
      <xdr:row>2</xdr:row>
      <xdr:rowOff>361950</xdr:rowOff>
    </xdr:from>
    <xdr:to>
      <xdr:col>31</xdr:col>
      <xdr:colOff>257175</xdr:colOff>
      <xdr:row>15</xdr:row>
      <xdr:rowOff>247650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E93BC5A-6CC6-48BA-98C2-A6691F363B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600075</xdr:colOff>
      <xdr:row>2</xdr:row>
      <xdr:rowOff>390525</xdr:rowOff>
    </xdr:from>
    <xdr:to>
      <xdr:col>39</xdr:col>
      <xdr:colOff>295275</xdr:colOff>
      <xdr:row>16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29CD03-226E-47E3-AC0E-D9F2A2288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5444</xdr:colOff>
      <xdr:row>17</xdr:row>
      <xdr:rowOff>136072</xdr:rowOff>
    </xdr:from>
    <xdr:to>
      <xdr:col>15</xdr:col>
      <xdr:colOff>312965</xdr:colOff>
      <xdr:row>31</xdr:row>
      <xdr:rowOff>8165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2E9220F-20B4-4224-9510-316B569FA6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18369</xdr:colOff>
      <xdr:row>17</xdr:row>
      <xdr:rowOff>119744</xdr:rowOff>
    </xdr:from>
    <xdr:to>
      <xdr:col>23</xdr:col>
      <xdr:colOff>323169</xdr:colOff>
      <xdr:row>30</xdr:row>
      <xdr:rowOff>202747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8B24020-DD3E-4E3A-9306-55797F50A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586469</xdr:colOff>
      <xdr:row>17</xdr:row>
      <xdr:rowOff>133351</xdr:rowOff>
    </xdr:from>
    <xdr:to>
      <xdr:col>31</xdr:col>
      <xdr:colOff>281669</xdr:colOff>
      <xdr:row>31</xdr:row>
      <xdr:rowOff>12247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AB1FBA5-F561-4702-BD4E-8B051D608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13607</xdr:colOff>
      <xdr:row>32</xdr:row>
      <xdr:rowOff>13608</xdr:rowOff>
    </xdr:from>
    <xdr:to>
      <xdr:col>15</xdr:col>
      <xdr:colOff>318407</xdr:colOff>
      <xdr:row>46</xdr:row>
      <xdr:rowOff>80283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B213DA1-BB4E-4554-8C01-22F3E4648C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594632</xdr:colOff>
      <xdr:row>31</xdr:row>
      <xdr:rowOff>190499</xdr:rowOff>
    </xdr:from>
    <xdr:to>
      <xdr:col>23</xdr:col>
      <xdr:colOff>287110</xdr:colOff>
      <xdr:row>46</xdr:row>
      <xdr:rowOff>66674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65A357E-016C-4F1C-807B-DA09C025F0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598714</xdr:colOff>
      <xdr:row>31</xdr:row>
      <xdr:rowOff>163284</xdr:rowOff>
    </xdr:from>
    <xdr:to>
      <xdr:col>31</xdr:col>
      <xdr:colOff>291193</xdr:colOff>
      <xdr:row>46</xdr:row>
      <xdr:rowOff>43541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C8E6088-32BA-4873-B78B-17D9EADD6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6122</xdr:colOff>
      <xdr:row>47</xdr:row>
      <xdr:rowOff>131989</xdr:rowOff>
    </xdr:from>
    <xdr:to>
      <xdr:col>15</xdr:col>
      <xdr:colOff>313643</xdr:colOff>
      <xdr:row>62</xdr:row>
      <xdr:rowOff>8164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DA0C347-5061-41E2-8C2E-07406D96C3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599396</xdr:colOff>
      <xdr:row>47</xdr:row>
      <xdr:rowOff>136072</xdr:rowOff>
    </xdr:from>
    <xdr:to>
      <xdr:col>23</xdr:col>
      <xdr:colOff>291874</xdr:colOff>
      <xdr:row>62</xdr:row>
      <xdr:rowOff>12247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5EAB92E-01AA-4376-A372-651C0C32E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</xdr:colOff>
      <xdr:row>63</xdr:row>
      <xdr:rowOff>159202</xdr:rowOff>
    </xdr:from>
    <xdr:to>
      <xdr:col>15</xdr:col>
      <xdr:colOff>285751</xdr:colOff>
      <xdr:row>78</xdr:row>
      <xdr:rowOff>44902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E3ED9D9-8A9B-44A7-A5C4-D68024CD1F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6802</xdr:colOff>
      <xdr:row>63</xdr:row>
      <xdr:rowOff>172810</xdr:rowOff>
    </xdr:from>
    <xdr:to>
      <xdr:col>23</xdr:col>
      <xdr:colOff>292552</xdr:colOff>
      <xdr:row>78</xdr:row>
      <xdr:rowOff>58510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F9336ACE-C882-4CA4-BC81-A38E6E508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578302</xdr:colOff>
      <xdr:row>63</xdr:row>
      <xdr:rowOff>145595</xdr:rowOff>
    </xdr:from>
    <xdr:to>
      <xdr:col>31</xdr:col>
      <xdr:colOff>251731</xdr:colOff>
      <xdr:row>78</xdr:row>
      <xdr:rowOff>31295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54778E35-A386-4934-B3A5-DB81DB4A7B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31</xdr:col>
      <xdr:colOff>605517</xdr:colOff>
      <xdr:row>63</xdr:row>
      <xdr:rowOff>172810</xdr:rowOff>
    </xdr:from>
    <xdr:to>
      <xdr:col>39</xdr:col>
      <xdr:colOff>278946</xdr:colOff>
      <xdr:row>78</xdr:row>
      <xdr:rowOff>58510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E2C7256D-DC6E-4F8C-A25A-4CB72EA44B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6803</xdr:colOff>
      <xdr:row>63</xdr:row>
      <xdr:rowOff>172809</xdr:rowOff>
    </xdr:from>
    <xdr:to>
      <xdr:col>47</xdr:col>
      <xdr:colOff>292553</xdr:colOff>
      <xdr:row>78</xdr:row>
      <xdr:rowOff>58509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F64E663-6CE0-48C6-AC50-90946E3FEB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</xdr:colOff>
      <xdr:row>81</xdr:row>
      <xdr:rowOff>9524</xdr:rowOff>
    </xdr:from>
    <xdr:to>
      <xdr:col>15</xdr:col>
      <xdr:colOff>285751</xdr:colOff>
      <xdr:row>95</xdr:row>
      <xdr:rowOff>85724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AD4953AC-67A5-43B8-A76B-81C9FBC0B9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13607</xdr:colOff>
      <xdr:row>80</xdr:row>
      <xdr:rowOff>172810</xdr:rowOff>
    </xdr:from>
    <xdr:to>
      <xdr:col>23</xdr:col>
      <xdr:colOff>299357</xdr:colOff>
      <xdr:row>95</xdr:row>
      <xdr:rowOff>58510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1833637A-A8AB-4422-BD0A-47603E878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13608</xdr:colOff>
      <xdr:row>80</xdr:row>
      <xdr:rowOff>172809</xdr:rowOff>
    </xdr:from>
    <xdr:to>
      <xdr:col>31</xdr:col>
      <xdr:colOff>299358</xdr:colOff>
      <xdr:row>95</xdr:row>
      <xdr:rowOff>58509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CC56E94E-A86E-4E0B-AC7E-0F4E977BB5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32</xdr:col>
      <xdr:colOff>20411</xdr:colOff>
      <xdr:row>80</xdr:row>
      <xdr:rowOff>186417</xdr:rowOff>
    </xdr:from>
    <xdr:to>
      <xdr:col>39</xdr:col>
      <xdr:colOff>306161</xdr:colOff>
      <xdr:row>95</xdr:row>
      <xdr:rowOff>72117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AC78AC03-C55B-4A84-AB1E-5D4D068D37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</xdr:col>
      <xdr:colOff>0</xdr:colOff>
      <xdr:row>100</xdr:row>
      <xdr:rowOff>118381</xdr:rowOff>
    </xdr:from>
    <xdr:to>
      <xdr:col>15</xdr:col>
      <xdr:colOff>285750</xdr:colOff>
      <xdr:row>115</xdr:row>
      <xdr:rowOff>4081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DE649722-E897-4B3A-8159-D24C8FB8E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13607</xdr:colOff>
      <xdr:row>100</xdr:row>
      <xdr:rowOff>118382</xdr:rowOff>
    </xdr:from>
    <xdr:to>
      <xdr:col>23</xdr:col>
      <xdr:colOff>299357</xdr:colOff>
      <xdr:row>115</xdr:row>
      <xdr:rowOff>4082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B77AE82B-6B64-4CEB-A9BB-F8347D1E22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1</xdr:colOff>
      <xdr:row>100</xdr:row>
      <xdr:rowOff>131988</xdr:rowOff>
    </xdr:from>
    <xdr:to>
      <xdr:col>31</xdr:col>
      <xdr:colOff>285751</xdr:colOff>
      <xdr:row>115</xdr:row>
      <xdr:rowOff>17688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7FA45E19-002D-44D7-A457-202A79BC06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32</xdr:col>
      <xdr:colOff>13608</xdr:colOff>
      <xdr:row>100</xdr:row>
      <xdr:rowOff>118382</xdr:rowOff>
    </xdr:from>
    <xdr:to>
      <xdr:col>39</xdr:col>
      <xdr:colOff>299358</xdr:colOff>
      <xdr:row>115</xdr:row>
      <xdr:rowOff>4082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A51843AD-8CCC-4D9E-9282-B95D6AFE3E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40</xdr:col>
      <xdr:colOff>13608</xdr:colOff>
      <xdr:row>100</xdr:row>
      <xdr:rowOff>104774</xdr:rowOff>
    </xdr:from>
    <xdr:to>
      <xdr:col>47</xdr:col>
      <xdr:colOff>299358</xdr:colOff>
      <xdr:row>114</xdr:row>
      <xdr:rowOff>180974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1543EEAA-9DE8-4EDA-AF30-4F85E8495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20410</xdr:colOff>
      <xdr:row>121</xdr:row>
      <xdr:rowOff>9524</xdr:rowOff>
    </xdr:from>
    <xdr:to>
      <xdr:col>15</xdr:col>
      <xdr:colOff>306160</xdr:colOff>
      <xdr:row>135</xdr:row>
      <xdr:rowOff>85724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9189AC3E-9824-4EE0-BB82-DCDF1576E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6802</xdr:colOff>
      <xdr:row>121</xdr:row>
      <xdr:rowOff>9525</xdr:rowOff>
    </xdr:from>
    <xdr:to>
      <xdr:col>23</xdr:col>
      <xdr:colOff>292552</xdr:colOff>
      <xdr:row>135</xdr:row>
      <xdr:rowOff>85725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8D0A1C5C-1144-4B83-BE82-A2468EB68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23</xdr:col>
      <xdr:colOff>605517</xdr:colOff>
      <xdr:row>121</xdr:row>
      <xdr:rowOff>9525</xdr:rowOff>
    </xdr:from>
    <xdr:to>
      <xdr:col>31</xdr:col>
      <xdr:colOff>278946</xdr:colOff>
      <xdr:row>135</xdr:row>
      <xdr:rowOff>85725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806EF896-1BC0-46E6-A827-66DB1F540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32</xdr:col>
      <xdr:colOff>20410</xdr:colOff>
      <xdr:row>121</xdr:row>
      <xdr:rowOff>9525</xdr:rowOff>
    </xdr:from>
    <xdr:to>
      <xdr:col>39</xdr:col>
      <xdr:colOff>306160</xdr:colOff>
      <xdr:row>135</xdr:row>
      <xdr:rowOff>85725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9F20B776-C10A-4DF7-A562-B32F6D3676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40</xdr:col>
      <xdr:colOff>20410</xdr:colOff>
      <xdr:row>120</xdr:row>
      <xdr:rowOff>186417</xdr:rowOff>
    </xdr:from>
    <xdr:to>
      <xdr:col>47</xdr:col>
      <xdr:colOff>306160</xdr:colOff>
      <xdr:row>135</xdr:row>
      <xdr:rowOff>72117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A80DCA93-9349-427F-A0DA-F8394BAD9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8</xdr:col>
      <xdr:colOff>20411</xdr:colOff>
      <xdr:row>138</xdr:row>
      <xdr:rowOff>186418</xdr:rowOff>
    </xdr:from>
    <xdr:to>
      <xdr:col>15</xdr:col>
      <xdr:colOff>306161</xdr:colOff>
      <xdr:row>153</xdr:row>
      <xdr:rowOff>126546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48F2FDFC-A0F2-4598-A3C7-F4100D5289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20410</xdr:colOff>
      <xdr:row>139</xdr:row>
      <xdr:rowOff>9525</xdr:rowOff>
    </xdr:from>
    <xdr:to>
      <xdr:col>23</xdr:col>
      <xdr:colOff>306160</xdr:colOff>
      <xdr:row>153</xdr:row>
      <xdr:rowOff>153760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201D475A-F47F-4715-888B-44C6B1E9F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40</xdr:col>
      <xdr:colOff>0</xdr:colOff>
      <xdr:row>2</xdr:row>
      <xdr:rowOff>417740</xdr:rowOff>
    </xdr:from>
    <xdr:to>
      <xdr:col>47</xdr:col>
      <xdr:colOff>285750</xdr:colOff>
      <xdr:row>16</xdr:row>
      <xdr:rowOff>31297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240722D-AF2B-483E-9A93-67A811AF93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31</xdr:col>
      <xdr:colOff>598714</xdr:colOff>
      <xdr:row>17</xdr:row>
      <xdr:rowOff>145596</xdr:rowOff>
    </xdr:from>
    <xdr:to>
      <xdr:col>39</xdr:col>
      <xdr:colOff>272143</xdr:colOff>
      <xdr:row>31</xdr:row>
      <xdr:rowOff>17689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30F2CCB-B535-497C-A0AB-2973DCE019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31</xdr:col>
      <xdr:colOff>585107</xdr:colOff>
      <xdr:row>31</xdr:row>
      <xdr:rowOff>172810</xdr:rowOff>
    </xdr:from>
    <xdr:to>
      <xdr:col>39</xdr:col>
      <xdr:colOff>258536</xdr:colOff>
      <xdr:row>46</xdr:row>
      <xdr:rowOff>44902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05F10A4-456A-4A5F-A59B-11F944670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24</xdr:col>
      <xdr:colOff>1</xdr:colOff>
      <xdr:row>47</xdr:row>
      <xdr:rowOff>131988</xdr:rowOff>
    </xdr:from>
    <xdr:to>
      <xdr:col>31</xdr:col>
      <xdr:colOff>285751</xdr:colOff>
      <xdr:row>62</xdr:row>
      <xdr:rowOff>4081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3211B81-3332-4E64-96DD-3591898063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48</xdr:col>
      <xdr:colOff>1</xdr:colOff>
      <xdr:row>63</xdr:row>
      <xdr:rowOff>186416</xdr:rowOff>
    </xdr:from>
    <xdr:to>
      <xdr:col>55</xdr:col>
      <xdr:colOff>285751</xdr:colOff>
      <xdr:row>78</xdr:row>
      <xdr:rowOff>72116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0E03BAB-D82E-46EA-BFF2-7EDEA7F102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39</xdr:col>
      <xdr:colOff>598716</xdr:colOff>
      <xdr:row>80</xdr:row>
      <xdr:rowOff>186417</xdr:rowOff>
    </xdr:from>
    <xdr:to>
      <xdr:col>47</xdr:col>
      <xdr:colOff>272144</xdr:colOff>
      <xdr:row>95</xdr:row>
      <xdr:rowOff>72117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5F28EB0-F24C-4BB6-AB91-9C1B47CE9F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47</xdr:col>
      <xdr:colOff>605517</xdr:colOff>
      <xdr:row>100</xdr:row>
      <xdr:rowOff>131988</xdr:rowOff>
    </xdr:from>
    <xdr:to>
      <xdr:col>55</xdr:col>
      <xdr:colOff>278946</xdr:colOff>
      <xdr:row>115</xdr:row>
      <xdr:rowOff>17688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94B1987-95A2-464D-A15F-9A678D0EE9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48</xdr:col>
      <xdr:colOff>0</xdr:colOff>
      <xdr:row>120</xdr:row>
      <xdr:rowOff>172811</xdr:rowOff>
    </xdr:from>
    <xdr:to>
      <xdr:col>55</xdr:col>
      <xdr:colOff>285750</xdr:colOff>
      <xdr:row>135</xdr:row>
      <xdr:rowOff>58511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81F8F9E-F811-41B1-853C-400F5C6AB5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24</xdr:col>
      <xdr:colOff>1</xdr:colOff>
      <xdr:row>138</xdr:row>
      <xdr:rowOff>200025</xdr:rowOff>
    </xdr:from>
    <xdr:to>
      <xdr:col>31</xdr:col>
      <xdr:colOff>285751</xdr:colOff>
      <xdr:row>153</xdr:row>
      <xdr:rowOff>140153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E009094-81B9-475A-A2B7-6F9007C5F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126F-331E-42FF-9C30-DDDDB060F833}">
  <dimension ref="A1:I150"/>
  <sheetViews>
    <sheetView tabSelected="1" topLeftCell="A19" zoomScale="70" zoomScaleNormal="70" workbookViewId="0">
      <selection activeCell="G50" sqref="G50"/>
    </sheetView>
  </sheetViews>
  <sheetFormatPr defaultRowHeight="12.75" x14ac:dyDescent="0.2"/>
  <cols>
    <col min="1" max="1" width="13" style="7" customWidth="1"/>
    <col min="2" max="2" width="11.5703125" style="7" customWidth="1"/>
    <col min="3" max="3" width="12.5703125" style="7" customWidth="1"/>
    <col min="4" max="4" width="42.42578125" style="7" customWidth="1"/>
    <col min="5" max="5" width="12.5703125" style="7" customWidth="1"/>
    <col min="6" max="6" width="10.5703125" style="48" customWidth="1"/>
    <col min="7" max="7" width="10.85546875" style="48" customWidth="1"/>
    <col min="8" max="16384" width="9.140625" style="3"/>
  </cols>
  <sheetData>
    <row r="1" spans="1:8" s="1" customFormat="1" ht="21" x14ac:dyDescent="0.25">
      <c r="A1" s="54" t="s">
        <v>29</v>
      </c>
      <c r="B1" s="54"/>
      <c r="C1" s="54"/>
      <c r="D1" s="54"/>
      <c r="E1" s="54"/>
      <c r="F1" s="20"/>
      <c r="G1" s="20"/>
    </row>
    <row r="2" spans="1:8" ht="15" x14ac:dyDescent="0.2">
      <c r="A2" s="2"/>
      <c r="B2" s="2"/>
      <c r="C2" s="2"/>
      <c r="D2" s="2"/>
      <c r="E2" s="2"/>
      <c r="F2" s="20"/>
      <c r="G2" s="20"/>
    </row>
    <row r="3" spans="1:8" s="7" customFormat="1" ht="45" x14ac:dyDescent="0.25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4" t="s">
        <v>30</v>
      </c>
      <c r="G3" s="6" t="s">
        <v>31</v>
      </c>
    </row>
    <row r="4" spans="1:8" ht="15" x14ac:dyDescent="0.2">
      <c r="A4" s="8">
        <v>1</v>
      </c>
      <c r="B4" s="9" t="s">
        <v>5</v>
      </c>
      <c r="C4" s="9" t="s">
        <v>6</v>
      </c>
      <c r="D4" s="9" t="s">
        <v>7</v>
      </c>
      <c r="E4" s="10">
        <v>43</v>
      </c>
      <c r="F4" s="21">
        <v>43</v>
      </c>
      <c r="G4" s="22">
        <v>37</v>
      </c>
    </row>
    <row r="5" spans="1:8" ht="15" x14ac:dyDescent="0.2">
      <c r="A5" s="8"/>
      <c r="B5" s="9"/>
      <c r="C5" s="9">
        <v>1</v>
      </c>
      <c r="D5" s="9" t="s">
        <v>32</v>
      </c>
      <c r="E5" s="23">
        <v>13</v>
      </c>
      <c r="F5" s="24"/>
      <c r="G5" s="22"/>
    </row>
    <row r="6" spans="1:8" ht="15" x14ac:dyDescent="0.2">
      <c r="A6" s="8"/>
      <c r="B6" s="9"/>
      <c r="C6" s="9">
        <v>2</v>
      </c>
      <c r="D6" s="9" t="s">
        <v>33</v>
      </c>
      <c r="E6" s="23">
        <v>11</v>
      </c>
      <c r="F6" s="24"/>
      <c r="G6" s="22"/>
    </row>
    <row r="7" spans="1:8" ht="15" x14ac:dyDescent="0.2">
      <c r="A7" s="25"/>
      <c r="B7" s="26"/>
      <c r="C7" s="26">
        <v>3</v>
      </c>
      <c r="D7" s="26" t="s">
        <v>34</v>
      </c>
      <c r="E7" s="27">
        <v>13</v>
      </c>
      <c r="F7" s="28"/>
      <c r="G7" s="29"/>
    </row>
    <row r="8" spans="1:8" ht="15" x14ac:dyDescent="0.2">
      <c r="A8" s="8">
        <v>1</v>
      </c>
      <c r="B8" s="9" t="s">
        <v>8</v>
      </c>
      <c r="C8" s="9" t="s">
        <v>6</v>
      </c>
      <c r="D8" s="9" t="s">
        <v>9</v>
      </c>
      <c r="E8" s="10">
        <v>50</v>
      </c>
      <c r="F8" s="21">
        <v>50</v>
      </c>
      <c r="G8" s="22">
        <f>SUM(E9:E10)</f>
        <v>28</v>
      </c>
    </row>
    <row r="9" spans="1:8" ht="15" x14ac:dyDescent="0.2">
      <c r="A9" s="8"/>
      <c r="B9" s="9"/>
      <c r="C9" s="9">
        <v>1</v>
      </c>
      <c r="D9" s="9" t="s">
        <v>35</v>
      </c>
      <c r="E9" s="23">
        <v>20</v>
      </c>
      <c r="F9" s="24"/>
      <c r="G9" s="22"/>
    </row>
    <row r="10" spans="1:8" ht="15" x14ac:dyDescent="0.2">
      <c r="A10" s="25"/>
      <c r="B10" s="26"/>
      <c r="C10" s="26">
        <v>2</v>
      </c>
      <c r="D10" s="26" t="s">
        <v>36</v>
      </c>
      <c r="E10" s="27">
        <v>8</v>
      </c>
      <c r="F10" s="28"/>
      <c r="G10" s="29"/>
    </row>
    <row r="11" spans="1:8" ht="15" x14ac:dyDescent="0.2">
      <c r="A11" s="8">
        <v>1</v>
      </c>
      <c r="B11" s="9" t="s">
        <v>10</v>
      </c>
      <c r="C11" s="9" t="s">
        <v>6</v>
      </c>
      <c r="D11" s="9" t="s">
        <v>7</v>
      </c>
      <c r="E11" s="10">
        <v>44</v>
      </c>
      <c r="F11" s="21">
        <v>44</v>
      </c>
      <c r="G11" s="22">
        <f>SUM(E12:E13)</f>
        <v>36</v>
      </c>
      <c r="H11" s="15"/>
    </row>
    <row r="12" spans="1:8" ht="15" x14ac:dyDescent="0.2">
      <c r="A12" s="8"/>
      <c r="B12" s="9"/>
      <c r="C12" s="9">
        <v>1</v>
      </c>
      <c r="D12" s="9" t="s">
        <v>32</v>
      </c>
      <c r="E12" s="23">
        <v>22</v>
      </c>
      <c r="F12" s="24"/>
      <c r="G12" s="22"/>
    </row>
    <row r="13" spans="1:8" ht="15" x14ac:dyDescent="0.2">
      <c r="A13" s="25"/>
      <c r="B13" s="26"/>
      <c r="C13" s="26">
        <v>2</v>
      </c>
      <c r="D13" s="26" t="s">
        <v>37</v>
      </c>
      <c r="E13" s="27">
        <v>14</v>
      </c>
      <c r="F13" s="28"/>
      <c r="G13" s="29"/>
    </row>
    <row r="14" spans="1:8" ht="15" x14ac:dyDescent="0.2">
      <c r="A14" s="8">
        <v>1</v>
      </c>
      <c r="B14" s="9" t="s">
        <v>11</v>
      </c>
      <c r="C14" s="9" t="s">
        <v>6</v>
      </c>
      <c r="D14" s="9" t="s">
        <v>7</v>
      </c>
      <c r="E14" s="10">
        <v>44</v>
      </c>
      <c r="F14" s="21">
        <v>44</v>
      </c>
      <c r="G14" s="22">
        <f>SUM(E15:E17)</f>
        <v>34</v>
      </c>
    </row>
    <row r="15" spans="1:8" ht="15" x14ac:dyDescent="0.2">
      <c r="A15" s="8"/>
      <c r="B15" s="9"/>
      <c r="C15" s="9">
        <v>1</v>
      </c>
      <c r="D15" s="9" t="s">
        <v>38</v>
      </c>
      <c r="E15" s="23">
        <v>16</v>
      </c>
      <c r="F15" s="24"/>
      <c r="G15" s="22"/>
    </row>
    <row r="16" spans="1:8" ht="21" customHeight="1" x14ac:dyDescent="0.2">
      <c r="A16" s="8"/>
      <c r="B16" s="9"/>
      <c r="C16" s="9">
        <v>2</v>
      </c>
      <c r="D16" s="9" t="s">
        <v>39</v>
      </c>
      <c r="E16" s="23">
        <v>10</v>
      </c>
      <c r="F16" s="24"/>
      <c r="G16" s="22"/>
    </row>
    <row r="17" spans="1:9" ht="18.75" customHeight="1" thickBot="1" x14ac:dyDescent="0.25">
      <c r="A17" s="30"/>
      <c r="B17" s="31"/>
      <c r="C17" s="31">
        <v>3</v>
      </c>
      <c r="D17" s="31" t="s">
        <v>40</v>
      </c>
      <c r="E17" s="32">
        <v>8</v>
      </c>
      <c r="F17" s="33"/>
      <c r="G17" s="34"/>
    </row>
    <row r="18" spans="1:9" ht="15" x14ac:dyDescent="0.2">
      <c r="A18" s="11"/>
      <c r="B18" s="12"/>
      <c r="C18" s="12"/>
      <c r="D18" s="13" t="s">
        <v>41</v>
      </c>
      <c r="E18" s="14">
        <f>SUM(E4:E17)</f>
        <v>316</v>
      </c>
      <c r="F18" s="35">
        <f>SUM(F4:F17)</f>
        <v>181</v>
      </c>
      <c r="G18" s="36">
        <f>SUM(G4:G17)</f>
        <v>135</v>
      </c>
    </row>
    <row r="19" spans="1:9" ht="15" x14ac:dyDescent="0.2">
      <c r="A19" s="37"/>
      <c r="B19" s="38"/>
      <c r="C19" s="38"/>
      <c r="D19" s="39"/>
      <c r="E19" s="40"/>
      <c r="F19" s="41"/>
      <c r="G19" s="49"/>
    </row>
    <row r="20" spans="1:9" ht="15" x14ac:dyDescent="0.2">
      <c r="A20" s="8">
        <v>2</v>
      </c>
      <c r="B20" s="9" t="s">
        <v>5</v>
      </c>
      <c r="C20" s="9" t="s">
        <v>6</v>
      </c>
      <c r="D20" s="9" t="s">
        <v>12</v>
      </c>
      <c r="E20" s="10">
        <v>43</v>
      </c>
      <c r="F20" s="21">
        <v>43</v>
      </c>
      <c r="G20" s="22">
        <f>SUM(E21:E23)</f>
        <v>33</v>
      </c>
      <c r="H20" s="15"/>
      <c r="I20" s="15"/>
    </row>
    <row r="21" spans="1:9" ht="15" x14ac:dyDescent="0.2">
      <c r="A21" s="8"/>
      <c r="B21" s="9"/>
      <c r="C21" s="9">
        <v>1</v>
      </c>
      <c r="D21" s="9" t="s">
        <v>42</v>
      </c>
      <c r="E21" s="23">
        <v>13</v>
      </c>
      <c r="F21" s="24"/>
      <c r="G21" s="22"/>
      <c r="H21" s="15"/>
      <c r="I21" s="15"/>
    </row>
    <row r="22" spans="1:9" ht="15" x14ac:dyDescent="0.2">
      <c r="A22" s="8"/>
      <c r="B22" s="9"/>
      <c r="C22" s="9">
        <v>2</v>
      </c>
      <c r="D22" s="9" t="s">
        <v>43</v>
      </c>
      <c r="E22" s="23">
        <v>15</v>
      </c>
      <c r="F22" s="24"/>
      <c r="G22" s="22"/>
      <c r="H22" s="15"/>
      <c r="I22" s="15"/>
    </row>
    <row r="23" spans="1:9" ht="15" x14ac:dyDescent="0.2">
      <c r="A23" s="25"/>
      <c r="B23" s="26"/>
      <c r="C23" s="26">
        <v>3</v>
      </c>
      <c r="D23" s="26" t="s">
        <v>40</v>
      </c>
      <c r="E23" s="27">
        <v>5</v>
      </c>
      <c r="F23" s="28"/>
      <c r="G23" s="29"/>
      <c r="H23" s="15"/>
      <c r="I23" s="15"/>
    </row>
    <row r="24" spans="1:9" ht="15" x14ac:dyDescent="0.2">
      <c r="A24" s="8">
        <v>2</v>
      </c>
      <c r="B24" s="9" t="s">
        <v>8</v>
      </c>
      <c r="C24" s="9" t="s">
        <v>6</v>
      </c>
      <c r="D24" s="9" t="s">
        <v>9</v>
      </c>
      <c r="E24" s="10">
        <v>36</v>
      </c>
      <c r="F24" s="24">
        <v>36</v>
      </c>
      <c r="G24" s="50">
        <f>SUM(E25:E27)</f>
        <v>41</v>
      </c>
      <c r="H24" s="15"/>
      <c r="I24" s="15"/>
    </row>
    <row r="25" spans="1:9" ht="15" x14ac:dyDescent="0.2">
      <c r="A25" s="8"/>
      <c r="B25" s="9"/>
      <c r="C25" s="9">
        <v>1</v>
      </c>
      <c r="D25" s="9" t="s">
        <v>35</v>
      </c>
      <c r="E25" s="23">
        <v>23</v>
      </c>
      <c r="F25" s="24"/>
      <c r="G25" s="22"/>
    </row>
    <row r="26" spans="1:9" ht="15" x14ac:dyDescent="0.2">
      <c r="A26" s="8"/>
      <c r="B26" s="9"/>
      <c r="C26" s="9">
        <v>2</v>
      </c>
      <c r="D26" s="9" t="s">
        <v>36</v>
      </c>
      <c r="E26" s="23">
        <v>16</v>
      </c>
      <c r="F26" s="24"/>
      <c r="G26" s="22"/>
    </row>
    <row r="27" spans="1:9" ht="15" x14ac:dyDescent="0.2">
      <c r="A27" s="25"/>
      <c r="B27" s="26"/>
      <c r="C27" s="26">
        <v>3</v>
      </c>
      <c r="D27" s="26" t="s">
        <v>44</v>
      </c>
      <c r="E27" s="27">
        <v>2</v>
      </c>
      <c r="F27" s="28"/>
      <c r="G27" s="29"/>
    </row>
    <row r="28" spans="1:9" ht="30" x14ac:dyDescent="0.2">
      <c r="A28" s="8">
        <v>2</v>
      </c>
      <c r="B28" s="9" t="s">
        <v>10</v>
      </c>
      <c r="C28" s="9" t="s">
        <v>6</v>
      </c>
      <c r="D28" s="9" t="s">
        <v>13</v>
      </c>
      <c r="E28" s="10">
        <v>36</v>
      </c>
      <c r="F28" s="24">
        <v>36</v>
      </c>
      <c r="G28" s="50">
        <f>SUM(E29:E31)</f>
        <v>42</v>
      </c>
    </row>
    <row r="29" spans="1:9" ht="15" x14ac:dyDescent="0.2">
      <c r="A29" s="8"/>
      <c r="B29" s="9"/>
      <c r="C29" s="9">
        <v>1</v>
      </c>
      <c r="D29" s="9" t="s">
        <v>45</v>
      </c>
      <c r="E29" s="23">
        <v>16</v>
      </c>
      <c r="F29" s="24"/>
      <c r="G29" s="22"/>
    </row>
    <row r="30" spans="1:9" ht="15" x14ac:dyDescent="0.2">
      <c r="A30" s="8"/>
      <c r="B30" s="9"/>
      <c r="C30" s="9">
        <v>2</v>
      </c>
      <c r="D30" s="9" t="s">
        <v>46</v>
      </c>
      <c r="E30" s="23">
        <v>17</v>
      </c>
      <c r="F30" s="24"/>
      <c r="G30" s="22"/>
    </row>
    <row r="31" spans="1:9" ht="15.75" thickBot="1" x14ac:dyDescent="0.25">
      <c r="A31" s="30"/>
      <c r="B31" s="31"/>
      <c r="C31" s="31">
        <v>3</v>
      </c>
      <c r="D31" s="31" t="s">
        <v>47</v>
      </c>
      <c r="E31" s="32">
        <v>9</v>
      </c>
      <c r="F31" s="33"/>
      <c r="G31" s="34"/>
    </row>
    <row r="32" spans="1:9" ht="15" x14ac:dyDescent="0.2">
      <c r="A32" s="11"/>
      <c r="B32" s="12"/>
      <c r="C32" s="12"/>
      <c r="D32" s="13" t="s">
        <v>48</v>
      </c>
      <c r="E32" s="14">
        <f>SUM(E20:E31)</f>
        <v>231</v>
      </c>
      <c r="F32" s="42">
        <f>SUM(F20:F31)</f>
        <v>115</v>
      </c>
      <c r="G32" s="51">
        <f>SUM(G20:G31)</f>
        <v>116</v>
      </c>
    </row>
    <row r="33" spans="1:7" ht="15" x14ac:dyDescent="0.2">
      <c r="A33" s="11"/>
      <c r="B33" s="38"/>
      <c r="C33" s="38"/>
      <c r="D33" s="39"/>
      <c r="E33" s="40"/>
      <c r="F33" s="41"/>
      <c r="G33" s="52"/>
    </row>
    <row r="34" spans="1:7" ht="15" x14ac:dyDescent="0.2">
      <c r="A34" s="11"/>
      <c r="B34" s="38"/>
      <c r="C34" s="38"/>
      <c r="D34" s="39"/>
      <c r="E34" s="40"/>
      <c r="F34" s="41"/>
      <c r="G34" s="52"/>
    </row>
    <row r="35" spans="1:7" ht="15" x14ac:dyDescent="0.2">
      <c r="A35" s="11"/>
      <c r="B35" s="38"/>
      <c r="C35" s="38"/>
      <c r="D35" s="39"/>
      <c r="E35" s="40"/>
      <c r="F35" s="41"/>
      <c r="G35" s="52"/>
    </row>
    <row r="36" spans="1:7" ht="15" x14ac:dyDescent="0.2">
      <c r="A36" s="8"/>
      <c r="B36" s="9"/>
      <c r="C36" s="9"/>
      <c r="D36" s="9"/>
      <c r="E36" s="23"/>
      <c r="F36" s="24"/>
      <c r="G36" s="22"/>
    </row>
    <row r="37" spans="1:7" ht="15" x14ac:dyDescent="0.2">
      <c r="A37" s="8">
        <v>3</v>
      </c>
      <c r="B37" s="9" t="s">
        <v>5</v>
      </c>
      <c r="C37" s="9" t="s">
        <v>6</v>
      </c>
      <c r="D37" s="9" t="s">
        <v>14</v>
      </c>
      <c r="E37" s="10">
        <v>39</v>
      </c>
      <c r="F37" s="21">
        <v>39</v>
      </c>
      <c r="G37" s="22">
        <f>SUM(E38:E39)</f>
        <v>31</v>
      </c>
    </row>
    <row r="38" spans="1:7" ht="15" x14ac:dyDescent="0.2">
      <c r="A38" s="8"/>
      <c r="B38" s="9"/>
      <c r="C38" s="9">
        <v>1</v>
      </c>
      <c r="D38" s="9" t="s">
        <v>38</v>
      </c>
      <c r="E38" s="23">
        <v>25</v>
      </c>
      <c r="F38" s="24"/>
      <c r="G38" s="22"/>
    </row>
    <row r="39" spans="1:7" ht="15" x14ac:dyDescent="0.2">
      <c r="A39" s="25"/>
      <c r="B39" s="26"/>
      <c r="C39" s="26">
        <v>2</v>
      </c>
      <c r="D39" s="26" t="s">
        <v>43</v>
      </c>
      <c r="E39" s="27">
        <v>6</v>
      </c>
      <c r="F39" s="28"/>
      <c r="G39" s="29"/>
    </row>
    <row r="40" spans="1:7" ht="15" x14ac:dyDescent="0.2">
      <c r="A40" s="8">
        <v>3</v>
      </c>
      <c r="B40" s="9" t="s">
        <v>8</v>
      </c>
      <c r="C40" s="9" t="s">
        <v>15</v>
      </c>
      <c r="D40" s="9" t="s">
        <v>16</v>
      </c>
      <c r="E40" s="10">
        <v>35</v>
      </c>
      <c r="F40" s="21">
        <v>35</v>
      </c>
      <c r="G40" s="50">
        <f>SUM(E41:E43)</f>
        <v>35</v>
      </c>
    </row>
    <row r="41" spans="1:7" ht="15" x14ac:dyDescent="0.2">
      <c r="A41" s="8"/>
      <c r="B41" s="9"/>
      <c r="C41" s="9">
        <v>1</v>
      </c>
      <c r="D41" s="9" t="s">
        <v>49</v>
      </c>
      <c r="E41" s="23">
        <v>16</v>
      </c>
      <c r="F41" s="24"/>
      <c r="G41" s="22"/>
    </row>
    <row r="42" spans="1:7" ht="15" x14ac:dyDescent="0.2">
      <c r="A42" s="8"/>
      <c r="B42" s="9"/>
      <c r="C42" s="9">
        <v>2</v>
      </c>
      <c r="D42" s="9" t="s">
        <v>50</v>
      </c>
      <c r="E42" s="23">
        <v>9</v>
      </c>
      <c r="F42" s="24"/>
      <c r="G42" s="22"/>
    </row>
    <row r="43" spans="1:7" ht="15" x14ac:dyDescent="0.2">
      <c r="A43" s="25"/>
      <c r="B43" s="26"/>
      <c r="C43" s="26">
        <v>3</v>
      </c>
      <c r="D43" s="26" t="s">
        <v>51</v>
      </c>
      <c r="E43" s="27">
        <v>10</v>
      </c>
      <c r="F43" s="28"/>
      <c r="G43" s="29"/>
    </row>
    <row r="44" spans="1:7" ht="15" x14ac:dyDescent="0.2">
      <c r="A44" s="8">
        <v>3</v>
      </c>
      <c r="B44" s="9" t="s">
        <v>10</v>
      </c>
      <c r="C44" s="9" t="s">
        <v>15</v>
      </c>
      <c r="D44" s="9" t="s">
        <v>16</v>
      </c>
      <c r="E44" s="10">
        <v>36</v>
      </c>
      <c r="F44" s="21">
        <v>36</v>
      </c>
      <c r="G44" s="22">
        <f>SUM(E45:E46)</f>
        <v>35</v>
      </c>
    </row>
    <row r="45" spans="1:7" ht="15" x14ac:dyDescent="0.2">
      <c r="A45" s="8"/>
      <c r="B45" s="9"/>
      <c r="C45" s="9">
        <v>1</v>
      </c>
      <c r="D45" s="9" t="s">
        <v>49</v>
      </c>
      <c r="E45" s="23">
        <v>20</v>
      </c>
      <c r="F45" s="24"/>
      <c r="G45" s="22"/>
    </row>
    <row r="46" spans="1:7" ht="15.75" thickBot="1" x14ac:dyDescent="0.25">
      <c r="A46" s="30"/>
      <c r="B46" s="31"/>
      <c r="C46" s="31">
        <v>2</v>
      </c>
      <c r="D46" s="31" t="s">
        <v>43</v>
      </c>
      <c r="E46" s="32">
        <v>15</v>
      </c>
      <c r="F46" s="33"/>
      <c r="G46" s="34"/>
    </row>
    <row r="47" spans="1:7" ht="15" x14ac:dyDescent="0.2">
      <c r="A47" s="11"/>
      <c r="B47" s="12"/>
      <c r="C47" s="12"/>
      <c r="D47" s="13" t="s">
        <v>52</v>
      </c>
      <c r="E47" s="14">
        <f>SUM(E37:E46)</f>
        <v>211</v>
      </c>
      <c r="F47" s="35">
        <f>SUM(F37:F46)</f>
        <v>110</v>
      </c>
      <c r="G47" s="36">
        <f>SUM(G37:G46)</f>
        <v>101</v>
      </c>
    </row>
    <row r="48" spans="1:7" s="15" customFormat="1" ht="15" x14ac:dyDescent="0.2">
      <c r="A48" s="37"/>
      <c r="B48" s="38"/>
      <c r="C48" s="38"/>
      <c r="D48" s="39"/>
      <c r="E48" s="40"/>
      <c r="F48" s="53"/>
      <c r="G48" s="49"/>
    </row>
    <row r="49" spans="1:7" s="15" customFormat="1" ht="15" x14ac:dyDescent="0.2">
      <c r="A49" s="37"/>
      <c r="B49" s="38"/>
      <c r="C49" s="38"/>
      <c r="D49" s="39"/>
      <c r="E49" s="40"/>
      <c r="F49" s="53"/>
      <c r="G49" s="49"/>
    </row>
    <row r="50" spans="1:7" s="15" customFormat="1" ht="15" x14ac:dyDescent="0.2">
      <c r="A50" s="37"/>
      <c r="B50" s="38"/>
      <c r="C50" s="38"/>
      <c r="D50" s="39"/>
      <c r="E50" s="40"/>
      <c r="F50" s="53"/>
      <c r="G50" s="49"/>
    </row>
    <row r="51" spans="1:7" s="15" customFormat="1" ht="15" x14ac:dyDescent="0.2">
      <c r="A51" s="37"/>
      <c r="B51" s="38"/>
      <c r="C51" s="38"/>
      <c r="D51" s="39"/>
      <c r="E51" s="40"/>
      <c r="F51" s="53"/>
      <c r="G51" s="49"/>
    </row>
    <row r="52" spans="1:7" s="15" customFormat="1" ht="15" x14ac:dyDescent="0.2">
      <c r="A52" s="37"/>
      <c r="B52" s="38"/>
      <c r="C52" s="38"/>
      <c r="D52" s="39"/>
      <c r="E52" s="40"/>
      <c r="F52" s="53"/>
      <c r="G52" s="49"/>
    </row>
    <row r="53" spans="1:7" s="15" customFormat="1" ht="15" x14ac:dyDescent="0.2">
      <c r="A53" s="37"/>
      <c r="B53" s="38"/>
      <c r="C53" s="38"/>
      <c r="D53" s="39"/>
      <c r="E53" s="40"/>
      <c r="F53" s="53"/>
      <c r="G53" s="49"/>
    </row>
    <row r="54" spans="1:7" ht="15" x14ac:dyDescent="0.2">
      <c r="A54" s="8"/>
      <c r="B54" s="9"/>
      <c r="C54" s="9"/>
      <c r="D54" s="9"/>
      <c r="E54" s="23"/>
      <c r="F54" s="24"/>
      <c r="G54" s="22"/>
    </row>
    <row r="55" spans="1:7" ht="15" x14ac:dyDescent="0.2">
      <c r="A55" s="8">
        <v>4</v>
      </c>
      <c r="B55" s="9" t="s">
        <v>5</v>
      </c>
      <c r="C55" s="9" t="s">
        <v>6</v>
      </c>
      <c r="D55" s="9" t="s">
        <v>17</v>
      </c>
      <c r="E55" s="10">
        <v>34</v>
      </c>
      <c r="F55" s="24">
        <v>34</v>
      </c>
      <c r="G55" s="50">
        <f>SUM(E56:E58)</f>
        <v>47</v>
      </c>
    </row>
    <row r="56" spans="1:7" ht="15" x14ac:dyDescent="0.2">
      <c r="A56" s="8"/>
      <c r="B56" s="9"/>
      <c r="C56" s="9">
        <v>1</v>
      </c>
      <c r="D56" s="9" t="s">
        <v>53</v>
      </c>
      <c r="E56" s="23">
        <v>15</v>
      </c>
      <c r="F56" s="24"/>
      <c r="G56" s="22"/>
    </row>
    <row r="57" spans="1:7" ht="15" x14ac:dyDescent="0.2">
      <c r="A57" s="8"/>
      <c r="B57" s="9"/>
      <c r="C57" s="9">
        <v>2</v>
      </c>
      <c r="D57" s="9" t="s">
        <v>34</v>
      </c>
      <c r="E57" s="23">
        <v>15</v>
      </c>
      <c r="F57" s="24"/>
      <c r="G57" s="22"/>
    </row>
    <row r="58" spans="1:7" ht="15" x14ac:dyDescent="0.2">
      <c r="A58" s="25"/>
      <c r="B58" s="26"/>
      <c r="C58" s="26">
        <v>3</v>
      </c>
      <c r="D58" s="26" t="s">
        <v>54</v>
      </c>
      <c r="E58" s="27">
        <v>17</v>
      </c>
      <c r="F58" s="28"/>
      <c r="G58" s="29"/>
    </row>
    <row r="59" spans="1:7" ht="15" x14ac:dyDescent="0.2">
      <c r="A59" s="8">
        <v>4</v>
      </c>
      <c r="B59" s="9" t="s">
        <v>8</v>
      </c>
      <c r="C59" s="9" t="s">
        <v>6</v>
      </c>
      <c r="D59" s="9" t="s">
        <v>18</v>
      </c>
      <c r="E59" s="10">
        <v>35</v>
      </c>
      <c r="F59" s="24">
        <v>35</v>
      </c>
      <c r="G59" s="50">
        <f>SUM(E60:E62)</f>
        <v>46</v>
      </c>
    </row>
    <row r="60" spans="1:7" ht="15" x14ac:dyDescent="0.2">
      <c r="A60" s="8"/>
      <c r="B60" s="9"/>
      <c r="C60" s="9">
        <v>1</v>
      </c>
      <c r="D60" s="9" t="s">
        <v>53</v>
      </c>
      <c r="E60" s="23">
        <v>19</v>
      </c>
      <c r="F60" s="24"/>
      <c r="G60" s="22"/>
    </row>
    <row r="61" spans="1:7" ht="15" x14ac:dyDescent="0.2">
      <c r="A61" s="8"/>
      <c r="B61" s="9"/>
      <c r="C61" s="9">
        <v>2</v>
      </c>
      <c r="D61" s="9" t="s">
        <v>55</v>
      </c>
      <c r="E61" s="23">
        <v>9</v>
      </c>
      <c r="F61" s="24"/>
      <c r="G61" s="22"/>
    </row>
    <row r="62" spans="1:7" ht="15.75" thickBot="1" x14ac:dyDescent="0.25">
      <c r="A62" s="30"/>
      <c r="B62" s="31"/>
      <c r="C62" s="31">
        <v>3</v>
      </c>
      <c r="D62" s="31" t="s">
        <v>56</v>
      </c>
      <c r="E62" s="32">
        <v>18</v>
      </c>
      <c r="F62" s="33"/>
      <c r="G62" s="34"/>
    </row>
    <row r="63" spans="1:7" ht="15" x14ac:dyDescent="0.2">
      <c r="A63" s="11"/>
      <c r="B63" s="12"/>
      <c r="C63" s="12"/>
      <c r="D63" s="13" t="s">
        <v>57</v>
      </c>
      <c r="E63" s="14">
        <f>SUM(E55:E62)</f>
        <v>162</v>
      </c>
      <c r="F63" s="42">
        <f>SUM(F55:F62)</f>
        <v>69</v>
      </c>
      <c r="G63" s="51">
        <f>SUM(G55:G62)</f>
        <v>93</v>
      </c>
    </row>
    <row r="64" spans="1:7" ht="15" x14ac:dyDescent="0.2">
      <c r="A64" s="8"/>
      <c r="B64" s="9"/>
      <c r="C64" s="9"/>
      <c r="D64" s="9"/>
      <c r="E64" s="23"/>
      <c r="F64" s="24"/>
      <c r="G64" s="22"/>
    </row>
    <row r="65" spans="1:8" ht="15" x14ac:dyDescent="0.2">
      <c r="A65" s="8">
        <v>5</v>
      </c>
      <c r="B65" s="9" t="s">
        <v>5</v>
      </c>
      <c r="C65" s="9" t="s">
        <v>6</v>
      </c>
      <c r="D65" s="9" t="s">
        <v>19</v>
      </c>
      <c r="E65" s="10">
        <v>40</v>
      </c>
      <c r="F65" s="21">
        <v>40</v>
      </c>
      <c r="G65" s="50">
        <f>SUM(E66:E68)</f>
        <v>40</v>
      </c>
      <c r="H65" s="15"/>
    </row>
    <row r="66" spans="1:8" ht="15" x14ac:dyDescent="0.2">
      <c r="A66" s="8"/>
      <c r="B66" s="9"/>
      <c r="C66" s="9">
        <v>1</v>
      </c>
      <c r="D66" s="9" t="s">
        <v>49</v>
      </c>
      <c r="E66" s="23">
        <v>19</v>
      </c>
      <c r="F66" s="24"/>
      <c r="G66" s="22"/>
      <c r="H66" s="15"/>
    </row>
    <row r="67" spans="1:8" ht="15" x14ac:dyDescent="0.2">
      <c r="A67" s="8"/>
      <c r="B67" s="9"/>
      <c r="C67" s="9">
        <v>2</v>
      </c>
      <c r="D67" s="9" t="s">
        <v>50</v>
      </c>
      <c r="E67" s="23">
        <v>12</v>
      </c>
      <c r="F67" s="24"/>
      <c r="G67" s="22"/>
      <c r="H67" s="15"/>
    </row>
    <row r="68" spans="1:8" ht="15" x14ac:dyDescent="0.2">
      <c r="A68" s="25"/>
      <c r="B68" s="26"/>
      <c r="C68" s="26">
        <v>3</v>
      </c>
      <c r="D68" s="26" t="s">
        <v>40</v>
      </c>
      <c r="E68" s="27">
        <v>9</v>
      </c>
      <c r="F68" s="28"/>
      <c r="G68" s="29"/>
      <c r="H68" s="15"/>
    </row>
    <row r="69" spans="1:8" ht="15" x14ac:dyDescent="0.2">
      <c r="A69" s="8">
        <v>5</v>
      </c>
      <c r="B69" s="9" t="s">
        <v>8</v>
      </c>
      <c r="C69" s="9" t="s">
        <v>6</v>
      </c>
      <c r="D69" s="9" t="s">
        <v>16</v>
      </c>
      <c r="E69" s="10">
        <v>49</v>
      </c>
      <c r="F69" s="21">
        <v>49</v>
      </c>
      <c r="G69" s="22">
        <f>SUM(E70:E71)</f>
        <v>29</v>
      </c>
      <c r="H69" s="15"/>
    </row>
    <row r="70" spans="1:8" ht="15" x14ac:dyDescent="0.2">
      <c r="A70" s="8"/>
      <c r="B70" s="9"/>
      <c r="C70" s="9">
        <v>1</v>
      </c>
      <c r="D70" s="9" t="s">
        <v>49</v>
      </c>
      <c r="E70" s="23">
        <v>22</v>
      </c>
      <c r="F70" s="24"/>
      <c r="G70" s="22"/>
      <c r="H70" s="15"/>
    </row>
    <row r="71" spans="1:8" ht="15" x14ac:dyDescent="0.2">
      <c r="A71" s="25"/>
      <c r="B71" s="26"/>
      <c r="C71" s="26">
        <v>2</v>
      </c>
      <c r="D71" s="26" t="s">
        <v>43</v>
      </c>
      <c r="E71" s="27">
        <v>7</v>
      </c>
      <c r="F71" s="28"/>
      <c r="G71" s="29"/>
      <c r="H71" s="15"/>
    </row>
    <row r="72" spans="1:8" ht="15" x14ac:dyDescent="0.2">
      <c r="A72" s="8">
        <v>5</v>
      </c>
      <c r="B72" s="9" t="s">
        <v>10</v>
      </c>
      <c r="C72" s="9" t="s">
        <v>6</v>
      </c>
      <c r="D72" s="9" t="s">
        <v>20</v>
      </c>
      <c r="E72" s="10">
        <v>49</v>
      </c>
      <c r="F72" s="21">
        <v>49</v>
      </c>
      <c r="G72" s="22">
        <f>SUM(E73:E74)</f>
        <v>29</v>
      </c>
      <c r="H72" s="15"/>
    </row>
    <row r="73" spans="1:8" ht="15" x14ac:dyDescent="0.2">
      <c r="A73" s="8"/>
      <c r="B73" s="9"/>
      <c r="C73" s="9">
        <v>1</v>
      </c>
      <c r="D73" s="9" t="s">
        <v>58</v>
      </c>
      <c r="E73" s="23">
        <v>19</v>
      </c>
      <c r="F73" s="24"/>
      <c r="G73" s="22"/>
      <c r="H73" s="15"/>
    </row>
    <row r="74" spans="1:8" ht="15" x14ac:dyDescent="0.2">
      <c r="A74" s="25"/>
      <c r="B74" s="26"/>
      <c r="C74" s="26">
        <v>2</v>
      </c>
      <c r="D74" s="26" t="s">
        <v>59</v>
      </c>
      <c r="E74" s="27">
        <v>10</v>
      </c>
      <c r="F74" s="28"/>
      <c r="G74" s="29"/>
      <c r="H74" s="15"/>
    </row>
    <row r="75" spans="1:8" ht="15" x14ac:dyDescent="0.2">
      <c r="A75" s="8">
        <v>5</v>
      </c>
      <c r="B75" s="9" t="s">
        <v>11</v>
      </c>
      <c r="C75" s="9" t="s">
        <v>21</v>
      </c>
      <c r="D75" s="9" t="s">
        <v>14</v>
      </c>
      <c r="E75" s="10">
        <v>45</v>
      </c>
      <c r="F75" s="21">
        <v>45</v>
      </c>
      <c r="G75" s="22">
        <f>SUM(E76:E77)</f>
        <v>32</v>
      </c>
      <c r="H75" s="15"/>
    </row>
    <row r="76" spans="1:8" ht="15" x14ac:dyDescent="0.2">
      <c r="A76" s="8"/>
      <c r="B76" s="9"/>
      <c r="C76" s="9">
        <v>1</v>
      </c>
      <c r="D76" s="9" t="s">
        <v>38</v>
      </c>
      <c r="E76" s="23">
        <v>23</v>
      </c>
      <c r="F76" s="24"/>
      <c r="G76" s="22"/>
    </row>
    <row r="77" spans="1:8" ht="15" x14ac:dyDescent="0.2">
      <c r="A77" s="25"/>
      <c r="B77" s="26"/>
      <c r="C77" s="26">
        <v>2</v>
      </c>
      <c r="D77" s="26" t="s">
        <v>43</v>
      </c>
      <c r="E77" s="27">
        <v>9</v>
      </c>
      <c r="F77" s="28"/>
      <c r="G77" s="29"/>
    </row>
    <row r="78" spans="1:8" ht="15" x14ac:dyDescent="0.2">
      <c r="A78" s="8">
        <v>5</v>
      </c>
      <c r="B78" s="9" t="s">
        <v>22</v>
      </c>
      <c r="C78" s="9" t="s">
        <v>6</v>
      </c>
      <c r="D78" s="9" t="s">
        <v>20</v>
      </c>
      <c r="E78" s="10">
        <v>43</v>
      </c>
      <c r="F78" s="21">
        <v>43</v>
      </c>
      <c r="G78" s="22">
        <f>SUM(E79:E80)</f>
        <v>36</v>
      </c>
    </row>
    <row r="79" spans="1:8" ht="15" x14ac:dyDescent="0.2">
      <c r="A79" s="8"/>
      <c r="B79" s="9"/>
      <c r="C79" s="9">
        <v>1</v>
      </c>
      <c r="D79" s="9" t="s">
        <v>58</v>
      </c>
      <c r="E79" s="23">
        <v>20</v>
      </c>
      <c r="F79" s="24"/>
      <c r="G79" s="22"/>
    </row>
    <row r="80" spans="1:8" ht="15.75" thickBot="1" x14ac:dyDescent="0.25">
      <c r="A80" s="30"/>
      <c r="B80" s="31"/>
      <c r="C80" s="31">
        <v>2</v>
      </c>
      <c r="D80" s="31" t="s">
        <v>60</v>
      </c>
      <c r="E80" s="32">
        <v>16</v>
      </c>
      <c r="F80" s="33"/>
      <c r="G80" s="34"/>
    </row>
    <row r="81" spans="1:8" ht="15" x14ac:dyDescent="0.2">
      <c r="A81" s="11"/>
      <c r="B81" s="12"/>
      <c r="C81" s="12"/>
      <c r="D81" s="13" t="s">
        <v>61</v>
      </c>
      <c r="E81" s="14">
        <f>SUM(E65:E80)</f>
        <v>392</v>
      </c>
      <c r="F81" s="35">
        <f>SUM(F65:F80)</f>
        <v>226</v>
      </c>
      <c r="G81" s="36">
        <f>SUM(G65:G80)</f>
        <v>166</v>
      </c>
    </row>
    <row r="82" spans="1:8" ht="15" x14ac:dyDescent="0.2">
      <c r="A82" s="8"/>
      <c r="B82" s="9"/>
      <c r="C82" s="9"/>
      <c r="D82" s="9"/>
      <c r="E82" s="23"/>
      <c r="F82" s="24"/>
      <c r="G82" s="22"/>
    </row>
    <row r="83" spans="1:8" ht="15" x14ac:dyDescent="0.2">
      <c r="A83" s="8">
        <v>6</v>
      </c>
      <c r="B83" s="9" t="s">
        <v>5</v>
      </c>
      <c r="C83" s="9" t="s">
        <v>6</v>
      </c>
      <c r="D83" s="9" t="s">
        <v>23</v>
      </c>
      <c r="E83" s="10">
        <v>50</v>
      </c>
      <c r="F83" s="21">
        <v>50</v>
      </c>
      <c r="G83" s="22">
        <f>SUM(E84:E86)</f>
        <v>27</v>
      </c>
      <c r="H83" s="15"/>
    </row>
    <row r="84" spans="1:8" ht="15" x14ac:dyDescent="0.2">
      <c r="A84" s="8"/>
      <c r="B84" s="9"/>
      <c r="C84" s="9">
        <v>1</v>
      </c>
      <c r="D84" s="9" t="s">
        <v>62</v>
      </c>
      <c r="E84" s="23">
        <v>5</v>
      </c>
      <c r="F84" s="24"/>
      <c r="G84" s="22"/>
    </row>
    <row r="85" spans="1:8" ht="15" x14ac:dyDescent="0.2">
      <c r="A85" s="8"/>
      <c r="B85" s="9"/>
      <c r="C85" s="9">
        <v>2</v>
      </c>
      <c r="D85" s="9" t="s">
        <v>32</v>
      </c>
      <c r="E85" s="23">
        <v>8</v>
      </c>
      <c r="F85" s="24"/>
      <c r="G85" s="22"/>
    </row>
    <row r="86" spans="1:8" ht="15" x14ac:dyDescent="0.2">
      <c r="A86" s="25"/>
      <c r="B86" s="26"/>
      <c r="C86" s="26">
        <v>2</v>
      </c>
      <c r="D86" s="26" t="s">
        <v>37</v>
      </c>
      <c r="E86" s="27">
        <v>14</v>
      </c>
      <c r="F86" s="28"/>
      <c r="G86" s="29"/>
      <c r="H86" s="43"/>
    </row>
    <row r="87" spans="1:8" ht="15" x14ac:dyDescent="0.2">
      <c r="A87" s="8">
        <v>6</v>
      </c>
      <c r="B87" s="9" t="s">
        <v>8</v>
      </c>
      <c r="C87" s="9" t="s">
        <v>21</v>
      </c>
      <c r="D87" s="9" t="s">
        <v>24</v>
      </c>
      <c r="E87" s="10">
        <v>41</v>
      </c>
      <c r="F87" s="21">
        <v>41</v>
      </c>
      <c r="G87" s="22">
        <f>SUM(E88:E90)</f>
        <v>36</v>
      </c>
    </row>
    <row r="88" spans="1:8" ht="15" x14ac:dyDescent="0.2">
      <c r="A88" s="8"/>
      <c r="B88" s="9"/>
      <c r="C88" s="9">
        <v>1</v>
      </c>
      <c r="D88" s="9" t="s">
        <v>46</v>
      </c>
      <c r="E88" s="23">
        <v>23</v>
      </c>
      <c r="F88" s="24"/>
      <c r="G88" s="22"/>
    </row>
    <row r="89" spans="1:8" ht="15" x14ac:dyDescent="0.2">
      <c r="A89" s="8"/>
      <c r="B89" s="9"/>
      <c r="C89" s="9">
        <v>2</v>
      </c>
      <c r="D89" s="9" t="s">
        <v>53</v>
      </c>
      <c r="E89" s="23">
        <v>5</v>
      </c>
      <c r="F89" s="24"/>
      <c r="G89" s="22"/>
    </row>
    <row r="90" spans="1:8" ht="15" x14ac:dyDescent="0.2">
      <c r="A90" s="25"/>
      <c r="B90" s="26"/>
      <c r="C90" s="26">
        <v>3</v>
      </c>
      <c r="D90" s="26" t="s">
        <v>34</v>
      </c>
      <c r="E90" s="27">
        <v>8</v>
      </c>
      <c r="F90" s="28"/>
      <c r="G90" s="29"/>
    </row>
    <row r="91" spans="1:8" ht="15" x14ac:dyDescent="0.2">
      <c r="A91" s="8">
        <v>6</v>
      </c>
      <c r="B91" s="9" t="s">
        <v>10</v>
      </c>
      <c r="C91" s="9" t="s">
        <v>21</v>
      </c>
      <c r="D91" s="9" t="s">
        <v>23</v>
      </c>
      <c r="E91" s="10">
        <v>41</v>
      </c>
      <c r="F91" s="21">
        <v>41</v>
      </c>
      <c r="G91" s="22">
        <f>SUM(E92:E94)</f>
        <v>36</v>
      </c>
      <c r="H91" s="15"/>
    </row>
    <row r="92" spans="1:8" ht="15" x14ac:dyDescent="0.2">
      <c r="A92" s="8"/>
      <c r="B92" s="9"/>
      <c r="C92" s="9">
        <v>1</v>
      </c>
      <c r="D92" s="9" t="s">
        <v>32</v>
      </c>
      <c r="E92" s="23">
        <v>12</v>
      </c>
      <c r="F92" s="24"/>
      <c r="G92" s="22"/>
    </row>
    <row r="93" spans="1:8" ht="15" x14ac:dyDescent="0.2">
      <c r="A93" s="8"/>
      <c r="B93" s="9"/>
      <c r="C93" s="9">
        <v>2</v>
      </c>
      <c r="D93" s="9" t="s">
        <v>37</v>
      </c>
      <c r="E93" s="23">
        <v>14</v>
      </c>
      <c r="F93" s="24"/>
      <c r="G93" s="22"/>
    </row>
    <row r="94" spans="1:8" ht="15" x14ac:dyDescent="0.2">
      <c r="A94" s="25"/>
      <c r="B94" s="26"/>
      <c r="C94" s="26">
        <v>3</v>
      </c>
      <c r="D94" s="26" t="s">
        <v>34</v>
      </c>
      <c r="E94" s="27">
        <v>10</v>
      </c>
      <c r="F94" s="28"/>
      <c r="G94" s="29"/>
      <c r="H94" s="43"/>
    </row>
    <row r="95" spans="1:8" ht="15" x14ac:dyDescent="0.2">
      <c r="A95" s="8">
        <v>6</v>
      </c>
      <c r="B95" s="9" t="s">
        <v>11</v>
      </c>
      <c r="C95" s="9" t="s">
        <v>21</v>
      </c>
      <c r="D95" s="9" t="s">
        <v>23</v>
      </c>
      <c r="E95" s="10">
        <v>47</v>
      </c>
      <c r="F95" s="21">
        <v>47</v>
      </c>
      <c r="G95" s="22">
        <f>SUM(E96:E98)</f>
        <v>30</v>
      </c>
      <c r="H95" s="43"/>
    </row>
    <row r="96" spans="1:8" ht="15" x14ac:dyDescent="0.2">
      <c r="A96" s="8"/>
      <c r="B96" s="9"/>
      <c r="C96" s="9">
        <v>1</v>
      </c>
      <c r="D96" s="9" t="s">
        <v>62</v>
      </c>
      <c r="E96" s="23">
        <v>7</v>
      </c>
      <c r="F96" s="24"/>
      <c r="G96" s="22"/>
    </row>
    <row r="97" spans="1:8" ht="15" x14ac:dyDescent="0.2">
      <c r="A97" s="8"/>
      <c r="B97" s="9"/>
      <c r="C97" s="9">
        <v>2</v>
      </c>
      <c r="D97" s="9" t="s">
        <v>46</v>
      </c>
      <c r="E97" s="23">
        <v>8</v>
      </c>
      <c r="F97" s="24"/>
      <c r="G97" s="22"/>
    </row>
    <row r="98" spans="1:8" ht="15.75" thickBot="1" x14ac:dyDescent="0.25">
      <c r="A98" s="30"/>
      <c r="B98" s="31"/>
      <c r="C98" s="31">
        <v>3</v>
      </c>
      <c r="D98" s="31" t="s">
        <v>53</v>
      </c>
      <c r="E98" s="32">
        <v>15</v>
      </c>
      <c r="F98" s="33"/>
      <c r="G98" s="34"/>
    </row>
    <row r="99" spans="1:8" ht="15" x14ac:dyDescent="0.2">
      <c r="A99" s="11"/>
      <c r="B99" s="12"/>
      <c r="C99" s="12"/>
      <c r="D99" s="13" t="s">
        <v>63</v>
      </c>
      <c r="E99" s="14">
        <f>SUM(E83:E98)</f>
        <v>308</v>
      </c>
      <c r="F99" s="35">
        <f>SUM(F83:F98)</f>
        <v>179</v>
      </c>
      <c r="G99" s="36">
        <f>SUM(G83:G98)</f>
        <v>129</v>
      </c>
    </row>
    <row r="100" spans="1:8" ht="15" x14ac:dyDescent="0.2">
      <c r="A100" s="8"/>
      <c r="B100" s="9"/>
      <c r="C100" s="9"/>
      <c r="D100" s="9"/>
      <c r="E100" s="23"/>
      <c r="F100" s="24"/>
      <c r="G100" s="22"/>
    </row>
    <row r="101" spans="1:8" ht="15" x14ac:dyDescent="0.2">
      <c r="A101" s="8">
        <v>7</v>
      </c>
      <c r="B101" s="9" t="s">
        <v>5</v>
      </c>
      <c r="C101" s="9" t="s">
        <v>6</v>
      </c>
      <c r="D101" s="9" t="s">
        <v>25</v>
      </c>
      <c r="E101" s="10">
        <v>28</v>
      </c>
      <c r="F101" s="24">
        <v>28</v>
      </c>
      <c r="G101" s="50">
        <f>SUM(E102:E104)</f>
        <v>53</v>
      </c>
    </row>
    <row r="102" spans="1:8" ht="15" x14ac:dyDescent="0.2">
      <c r="A102" s="8"/>
      <c r="B102" s="9"/>
      <c r="C102" s="9">
        <v>1</v>
      </c>
      <c r="D102" s="9" t="s">
        <v>32</v>
      </c>
      <c r="E102" s="23">
        <v>26</v>
      </c>
      <c r="F102" s="24"/>
      <c r="G102" s="22"/>
    </row>
    <row r="103" spans="1:8" ht="15" x14ac:dyDescent="0.2">
      <c r="A103" s="8"/>
      <c r="B103" s="9"/>
      <c r="C103" s="9">
        <v>2</v>
      </c>
      <c r="D103" s="9" t="s">
        <v>53</v>
      </c>
      <c r="E103" s="23">
        <v>6</v>
      </c>
      <c r="F103" s="24"/>
      <c r="G103" s="22"/>
    </row>
    <row r="104" spans="1:8" ht="15" x14ac:dyDescent="0.2">
      <c r="A104" s="25"/>
      <c r="B104" s="26"/>
      <c r="C104" s="26">
        <v>3</v>
      </c>
      <c r="D104" s="26" t="s">
        <v>55</v>
      </c>
      <c r="E104" s="27">
        <v>21</v>
      </c>
      <c r="F104" s="28"/>
      <c r="G104" s="29"/>
    </row>
    <row r="105" spans="1:8" ht="15" x14ac:dyDescent="0.2">
      <c r="A105" s="8">
        <v>7</v>
      </c>
      <c r="B105" s="9" t="s">
        <v>8</v>
      </c>
      <c r="C105" s="9" t="s">
        <v>6</v>
      </c>
      <c r="D105" s="9" t="s">
        <v>25</v>
      </c>
      <c r="E105" s="10">
        <v>51</v>
      </c>
      <c r="F105" s="21">
        <v>51</v>
      </c>
      <c r="G105" s="22">
        <f>SUM(E106:E107)</f>
        <v>29</v>
      </c>
    </row>
    <row r="106" spans="1:8" ht="15" x14ac:dyDescent="0.2">
      <c r="A106" s="8"/>
      <c r="B106" s="9"/>
      <c r="C106" s="9">
        <v>1</v>
      </c>
      <c r="D106" s="9" t="s">
        <v>46</v>
      </c>
      <c r="E106" s="23">
        <v>13</v>
      </c>
      <c r="F106" s="24"/>
      <c r="G106" s="22"/>
    </row>
    <row r="107" spans="1:8" ht="15" x14ac:dyDescent="0.2">
      <c r="A107" s="25"/>
      <c r="B107" s="26"/>
      <c r="C107" s="26">
        <v>2</v>
      </c>
      <c r="D107" s="26" t="s">
        <v>37</v>
      </c>
      <c r="E107" s="27">
        <v>16</v>
      </c>
      <c r="F107" s="28"/>
      <c r="G107" s="29"/>
      <c r="H107" s="43"/>
    </row>
    <row r="108" spans="1:8" ht="15" x14ac:dyDescent="0.2">
      <c r="A108" s="8">
        <v>7</v>
      </c>
      <c r="B108" s="9" t="s">
        <v>10</v>
      </c>
      <c r="C108" s="9" t="s">
        <v>6</v>
      </c>
      <c r="D108" s="9" t="s">
        <v>25</v>
      </c>
      <c r="E108" s="10">
        <v>42</v>
      </c>
      <c r="F108" s="21">
        <v>42</v>
      </c>
      <c r="G108" s="22">
        <v>37</v>
      </c>
      <c r="H108" s="15"/>
    </row>
    <row r="109" spans="1:8" ht="15" x14ac:dyDescent="0.2">
      <c r="A109" s="8"/>
      <c r="B109" s="9"/>
      <c r="C109" s="9">
        <v>1</v>
      </c>
      <c r="D109" s="9" t="s">
        <v>32</v>
      </c>
      <c r="E109" s="23">
        <v>20</v>
      </c>
      <c r="F109" s="24"/>
      <c r="G109" s="22"/>
    </row>
    <row r="110" spans="1:8" ht="15" x14ac:dyDescent="0.2">
      <c r="A110" s="25"/>
      <c r="B110" s="26"/>
      <c r="C110" s="26">
        <v>2</v>
      </c>
      <c r="D110" s="26" t="s">
        <v>53</v>
      </c>
      <c r="E110" s="27">
        <v>16</v>
      </c>
      <c r="F110" s="28"/>
      <c r="G110" s="29"/>
      <c r="H110" s="43"/>
    </row>
    <row r="111" spans="1:8" ht="15" x14ac:dyDescent="0.2">
      <c r="A111" s="8">
        <v>7</v>
      </c>
      <c r="B111" s="9" t="s">
        <v>11</v>
      </c>
      <c r="C111" s="9" t="s">
        <v>6</v>
      </c>
      <c r="D111" s="9" t="s">
        <v>25</v>
      </c>
      <c r="E111" s="10">
        <v>40</v>
      </c>
      <c r="F111" s="21">
        <v>40</v>
      </c>
      <c r="G111" s="22">
        <f>SUM(E112:E114)</f>
        <v>39</v>
      </c>
    </row>
    <row r="112" spans="1:8" ht="15" x14ac:dyDescent="0.2">
      <c r="A112" s="8"/>
      <c r="B112" s="9"/>
      <c r="C112" s="9">
        <v>1</v>
      </c>
      <c r="D112" s="9" t="s">
        <v>32</v>
      </c>
      <c r="E112" s="23">
        <v>14</v>
      </c>
      <c r="F112" s="24"/>
      <c r="G112" s="22"/>
    </row>
    <row r="113" spans="1:8" ht="15" x14ac:dyDescent="0.2">
      <c r="A113" s="8"/>
      <c r="B113" s="9"/>
      <c r="C113" s="9">
        <v>2</v>
      </c>
      <c r="D113" s="9" t="s">
        <v>35</v>
      </c>
      <c r="E113" s="23">
        <v>10</v>
      </c>
      <c r="F113" s="24"/>
      <c r="G113" s="22"/>
    </row>
    <row r="114" spans="1:8" ht="15" x14ac:dyDescent="0.2">
      <c r="A114" s="25"/>
      <c r="B114" s="26"/>
      <c r="C114" s="26">
        <v>3</v>
      </c>
      <c r="D114" s="26" t="s">
        <v>64</v>
      </c>
      <c r="E114" s="27">
        <v>15</v>
      </c>
      <c r="F114" s="28"/>
      <c r="G114" s="29"/>
      <c r="H114" s="43"/>
    </row>
    <row r="115" spans="1:8" ht="15" x14ac:dyDescent="0.2">
      <c r="A115" s="8">
        <v>7</v>
      </c>
      <c r="B115" s="9" t="s">
        <v>22</v>
      </c>
      <c r="C115" s="9" t="s">
        <v>6</v>
      </c>
      <c r="D115" s="9" t="s">
        <v>26</v>
      </c>
      <c r="E115" s="10">
        <v>40</v>
      </c>
      <c r="F115" s="21">
        <v>40</v>
      </c>
      <c r="G115" s="22">
        <f>SUM(E116:E118)</f>
        <v>38</v>
      </c>
    </row>
    <row r="116" spans="1:8" ht="15" x14ac:dyDescent="0.2">
      <c r="A116" s="8"/>
      <c r="B116" s="9"/>
      <c r="C116" s="9">
        <v>1</v>
      </c>
      <c r="D116" s="9" t="s">
        <v>9</v>
      </c>
      <c r="E116" s="23">
        <v>17</v>
      </c>
      <c r="F116" s="24"/>
      <c r="G116" s="22"/>
    </row>
    <row r="117" spans="1:8" ht="15" x14ac:dyDescent="0.2">
      <c r="A117" s="8"/>
      <c r="B117" s="9"/>
      <c r="C117" s="9">
        <v>2</v>
      </c>
      <c r="D117" s="9" t="s">
        <v>65</v>
      </c>
      <c r="E117" s="23">
        <v>7</v>
      </c>
      <c r="F117" s="24"/>
      <c r="G117" s="22"/>
    </row>
    <row r="118" spans="1:8" ht="15.75" thickBot="1" x14ac:dyDescent="0.25">
      <c r="A118" s="44"/>
      <c r="B118" s="45"/>
      <c r="C118" s="31">
        <v>3</v>
      </c>
      <c r="D118" s="31" t="s">
        <v>35</v>
      </c>
      <c r="E118" s="32">
        <v>14</v>
      </c>
      <c r="F118" s="33"/>
      <c r="G118" s="34"/>
    </row>
    <row r="119" spans="1:8" ht="15" x14ac:dyDescent="0.2">
      <c r="A119" s="11"/>
      <c r="B119" s="12"/>
      <c r="C119" s="12"/>
      <c r="D119" s="13" t="s">
        <v>66</v>
      </c>
      <c r="E119" s="14">
        <f>SUM(E101:E118)</f>
        <v>396</v>
      </c>
      <c r="F119" s="35">
        <f>SUM(F101:F118)</f>
        <v>201</v>
      </c>
      <c r="G119" s="36">
        <f>SUM(G101:G118)</f>
        <v>196</v>
      </c>
    </row>
    <row r="120" spans="1:8" ht="15" x14ac:dyDescent="0.2">
      <c r="A120" s="8"/>
      <c r="B120" s="9"/>
      <c r="C120" s="9"/>
      <c r="D120" s="9"/>
      <c r="E120" s="23"/>
      <c r="F120" s="24"/>
      <c r="G120" s="22"/>
    </row>
    <row r="121" spans="1:8" ht="15" x14ac:dyDescent="0.2">
      <c r="A121" s="8">
        <v>8</v>
      </c>
      <c r="B121" s="9" t="s">
        <v>5</v>
      </c>
      <c r="C121" s="9" t="s">
        <v>6</v>
      </c>
      <c r="D121" s="9" t="s">
        <v>25</v>
      </c>
      <c r="E121" s="10">
        <v>34</v>
      </c>
      <c r="F121" s="24">
        <v>34</v>
      </c>
      <c r="G121" s="50">
        <f>SUM(E122:E124)</f>
        <v>48</v>
      </c>
    </row>
    <row r="122" spans="1:8" ht="15" x14ac:dyDescent="0.2">
      <c r="A122" s="8"/>
      <c r="B122" s="9"/>
      <c r="C122" s="9">
        <v>1</v>
      </c>
      <c r="D122" s="9" t="s">
        <v>32</v>
      </c>
      <c r="E122" s="23">
        <v>28</v>
      </c>
      <c r="F122" s="24"/>
      <c r="G122" s="22"/>
    </row>
    <row r="123" spans="1:8" ht="15" x14ac:dyDescent="0.2">
      <c r="A123" s="8"/>
      <c r="B123" s="9"/>
      <c r="C123" s="9">
        <v>2</v>
      </c>
      <c r="D123" s="9" t="s">
        <v>53</v>
      </c>
      <c r="E123" s="23">
        <v>6</v>
      </c>
      <c r="F123" s="24"/>
      <c r="G123" s="22"/>
    </row>
    <row r="124" spans="1:8" ht="15" x14ac:dyDescent="0.2">
      <c r="A124" s="25"/>
      <c r="B124" s="26"/>
      <c r="C124" s="26">
        <v>3</v>
      </c>
      <c r="D124" s="26" t="s">
        <v>55</v>
      </c>
      <c r="E124" s="27">
        <v>14</v>
      </c>
      <c r="F124" s="28"/>
      <c r="G124" s="29"/>
      <c r="H124" s="43"/>
    </row>
    <row r="125" spans="1:8" ht="15" x14ac:dyDescent="0.2">
      <c r="A125" s="8">
        <v>8</v>
      </c>
      <c r="B125" s="9" t="s">
        <v>8</v>
      </c>
      <c r="C125" s="9" t="s">
        <v>21</v>
      </c>
      <c r="D125" s="9" t="s">
        <v>25</v>
      </c>
      <c r="E125" s="10">
        <v>44</v>
      </c>
      <c r="F125" s="21">
        <v>44</v>
      </c>
      <c r="G125" s="22">
        <f>SUM(E126:E127)</f>
        <v>35</v>
      </c>
    </row>
    <row r="126" spans="1:8" ht="15" x14ac:dyDescent="0.2">
      <c r="A126" s="8"/>
      <c r="B126" s="9"/>
      <c r="C126" s="9">
        <v>1</v>
      </c>
      <c r="D126" s="9" t="s">
        <v>46</v>
      </c>
      <c r="E126" s="23">
        <v>19</v>
      </c>
      <c r="F126" s="24"/>
      <c r="G126" s="22"/>
    </row>
    <row r="127" spans="1:8" ht="15" x14ac:dyDescent="0.2">
      <c r="A127" s="25"/>
      <c r="B127" s="26"/>
      <c r="C127" s="26">
        <v>2</v>
      </c>
      <c r="D127" s="26" t="s">
        <v>53</v>
      </c>
      <c r="E127" s="27">
        <v>16</v>
      </c>
      <c r="F127" s="28"/>
      <c r="G127" s="29"/>
      <c r="H127" s="43"/>
    </row>
    <row r="128" spans="1:8" ht="15" x14ac:dyDescent="0.2">
      <c r="A128" s="8">
        <v>8</v>
      </c>
      <c r="B128" s="9" t="s">
        <v>10</v>
      </c>
      <c r="C128" s="9" t="s">
        <v>21</v>
      </c>
      <c r="D128" s="9" t="s">
        <v>25</v>
      </c>
      <c r="E128" s="10">
        <v>41</v>
      </c>
      <c r="F128" s="21">
        <v>41</v>
      </c>
      <c r="G128" s="22">
        <f>SUM(E129:E131)</f>
        <v>38</v>
      </c>
    </row>
    <row r="129" spans="1:8" ht="15" x14ac:dyDescent="0.2">
      <c r="A129" s="8"/>
      <c r="B129" s="9"/>
      <c r="C129" s="9">
        <v>1</v>
      </c>
      <c r="D129" s="9" t="s">
        <v>32</v>
      </c>
      <c r="E129" s="23">
        <v>14</v>
      </c>
      <c r="F129" s="24"/>
      <c r="G129" s="22"/>
    </row>
    <row r="130" spans="1:8" ht="15" x14ac:dyDescent="0.2">
      <c r="A130" s="8"/>
      <c r="B130" s="9"/>
      <c r="C130" s="9">
        <v>2</v>
      </c>
      <c r="D130" s="9" t="s">
        <v>37</v>
      </c>
      <c r="E130" s="23">
        <v>4</v>
      </c>
      <c r="F130" s="24"/>
      <c r="G130" s="22"/>
    </row>
    <row r="131" spans="1:8" ht="15" x14ac:dyDescent="0.2">
      <c r="A131" s="25"/>
      <c r="B131" s="26"/>
      <c r="C131" s="26">
        <v>3</v>
      </c>
      <c r="D131" s="26" t="s">
        <v>34</v>
      </c>
      <c r="E131" s="27">
        <v>20</v>
      </c>
      <c r="F131" s="28"/>
      <c r="G131" s="29"/>
      <c r="H131" s="43"/>
    </row>
    <row r="132" spans="1:8" ht="15" x14ac:dyDescent="0.2">
      <c r="A132" s="8">
        <v>8</v>
      </c>
      <c r="B132" s="9" t="s">
        <v>11</v>
      </c>
      <c r="C132" s="9" t="s">
        <v>21</v>
      </c>
      <c r="D132" s="9" t="s">
        <v>27</v>
      </c>
      <c r="E132" s="10">
        <v>38</v>
      </c>
      <c r="F132" s="24">
        <v>38</v>
      </c>
      <c r="G132" s="50">
        <f>SUM(E133:E135)</f>
        <v>44</v>
      </c>
    </row>
    <row r="133" spans="1:8" ht="15" x14ac:dyDescent="0.2">
      <c r="A133" s="8"/>
      <c r="B133" s="9"/>
      <c r="C133" s="9">
        <v>1</v>
      </c>
      <c r="D133" s="9" t="s">
        <v>32</v>
      </c>
      <c r="E133" s="23">
        <v>12</v>
      </c>
      <c r="F133" s="24"/>
      <c r="G133" s="22"/>
    </row>
    <row r="134" spans="1:8" ht="15" x14ac:dyDescent="0.2">
      <c r="A134" s="8"/>
      <c r="B134" s="9"/>
      <c r="C134" s="9">
        <v>2</v>
      </c>
      <c r="D134" s="9" t="s">
        <v>53</v>
      </c>
      <c r="E134" s="23">
        <v>8</v>
      </c>
      <c r="F134" s="24"/>
      <c r="G134" s="22"/>
    </row>
    <row r="135" spans="1:8" ht="15" x14ac:dyDescent="0.2">
      <c r="A135" s="25"/>
      <c r="B135" s="26"/>
      <c r="C135" s="26">
        <v>3</v>
      </c>
      <c r="D135" s="26" t="s">
        <v>55</v>
      </c>
      <c r="E135" s="27">
        <v>24</v>
      </c>
      <c r="F135" s="28"/>
      <c r="G135" s="29"/>
      <c r="H135" s="43"/>
    </row>
    <row r="136" spans="1:8" ht="15" x14ac:dyDescent="0.2">
      <c r="A136" s="8">
        <v>8</v>
      </c>
      <c r="B136" s="9" t="s">
        <v>22</v>
      </c>
      <c r="C136" s="9" t="s">
        <v>21</v>
      </c>
      <c r="D136" s="9" t="s">
        <v>28</v>
      </c>
      <c r="E136" s="10">
        <v>35</v>
      </c>
      <c r="F136" s="24">
        <v>35</v>
      </c>
      <c r="G136" s="50">
        <f>SUM(E137:E139)</f>
        <v>45</v>
      </c>
    </row>
    <row r="137" spans="1:8" ht="15" x14ac:dyDescent="0.2">
      <c r="A137" s="8"/>
      <c r="B137" s="9"/>
      <c r="C137" s="9">
        <v>1</v>
      </c>
      <c r="D137" s="9" t="s">
        <v>35</v>
      </c>
      <c r="E137" s="23">
        <v>18</v>
      </c>
      <c r="F137" s="24"/>
      <c r="G137" s="22"/>
    </row>
    <row r="138" spans="1:8" ht="15" x14ac:dyDescent="0.2">
      <c r="A138" s="8"/>
      <c r="B138" s="9"/>
      <c r="C138" s="9">
        <v>2</v>
      </c>
      <c r="D138" s="9" t="s">
        <v>64</v>
      </c>
      <c r="E138" s="23">
        <v>6</v>
      </c>
      <c r="F138" s="24"/>
      <c r="G138" s="22"/>
    </row>
    <row r="139" spans="1:8" ht="15.75" thickBot="1" x14ac:dyDescent="0.25">
      <c r="A139" s="30"/>
      <c r="B139" s="31"/>
      <c r="C139" s="31">
        <v>3</v>
      </c>
      <c r="D139" s="31" t="s">
        <v>36</v>
      </c>
      <c r="E139" s="32">
        <v>21</v>
      </c>
      <c r="F139" s="33"/>
      <c r="G139" s="34"/>
      <c r="H139" s="43"/>
    </row>
    <row r="140" spans="1:8" ht="15" x14ac:dyDescent="0.2">
      <c r="A140" s="11"/>
      <c r="B140" s="12"/>
      <c r="C140" s="12"/>
      <c r="D140" s="13" t="s">
        <v>67</v>
      </c>
      <c r="E140" s="14">
        <f>SUM(E121:E139)</f>
        <v>402</v>
      </c>
      <c r="F140" s="42">
        <f>SUM(F121:F139)</f>
        <v>192</v>
      </c>
      <c r="G140" s="51">
        <f>SUM(G121:G139)</f>
        <v>210</v>
      </c>
      <c r="H140" s="15"/>
    </row>
    <row r="141" spans="1:8" ht="15" x14ac:dyDescent="0.2">
      <c r="A141" s="8"/>
      <c r="B141" s="9"/>
      <c r="C141" s="9"/>
      <c r="D141" s="9"/>
      <c r="E141" s="23"/>
      <c r="F141" s="24"/>
      <c r="G141" s="22"/>
    </row>
    <row r="142" spans="1:8" ht="15" x14ac:dyDescent="0.2">
      <c r="A142" s="8">
        <v>9</v>
      </c>
      <c r="B142" s="9" t="s">
        <v>5</v>
      </c>
      <c r="C142" s="9" t="s">
        <v>6</v>
      </c>
      <c r="D142" s="9" t="s">
        <v>7</v>
      </c>
      <c r="E142" s="10">
        <v>39</v>
      </c>
      <c r="F142" s="21">
        <v>39</v>
      </c>
      <c r="G142" s="22">
        <v>37</v>
      </c>
    </row>
    <row r="143" spans="1:8" ht="15" x14ac:dyDescent="0.2">
      <c r="A143" s="8"/>
      <c r="B143" s="9"/>
      <c r="C143" s="9">
        <v>1</v>
      </c>
      <c r="D143" s="9" t="s">
        <v>32</v>
      </c>
      <c r="E143" s="23">
        <v>12</v>
      </c>
      <c r="F143" s="24"/>
      <c r="G143" s="22"/>
    </row>
    <row r="144" spans="1:8" ht="15" x14ac:dyDescent="0.2">
      <c r="A144" s="8"/>
      <c r="B144" s="9"/>
      <c r="C144" s="9">
        <v>2</v>
      </c>
      <c r="D144" s="9" t="s">
        <v>53</v>
      </c>
      <c r="E144" s="23">
        <v>13</v>
      </c>
      <c r="F144" s="24"/>
      <c r="G144" s="22"/>
    </row>
    <row r="145" spans="1:8" ht="15" x14ac:dyDescent="0.2">
      <c r="A145" s="25"/>
      <c r="B145" s="26"/>
      <c r="C145" s="26">
        <v>3</v>
      </c>
      <c r="D145" s="26" t="s">
        <v>55</v>
      </c>
      <c r="E145" s="27">
        <v>11</v>
      </c>
      <c r="F145" s="28"/>
      <c r="G145" s="29"/>
      <c r="H145" s="43"/>
    </row>
    <row r="146" spans="1:8" ht="15" x14ac:dyDescent="0.2">
      <c r="A146" s="8">
        <v>9</v>
      </c>
      <c r="B146" s="9" t="s">
        <v>8</v>
      </c>
      <c r="C146" s="9" t="s">
        <v>6</v>
      </c>
      <c r="D146" s="9" t="s">
        <v>7</v>
      </c>
      <c r="E146" s="10">
        <v>40</v>
      </c>
      <c r="F146" s="21">
        <v>40</v>
      </c>
      <c r="G146" s="22">
        <v>37</v>
      </c>
    </row>
    <row r="147" spans="1:8" ht="15" x14ac:dyDescent="0.2">
      <c r="A147" s="8"/>
      <c r="B147" s="9"/>
      <c r="C147" s="9">
        <v>1</v>
      </c>
      <c r="D147" s="9" t="s">
        <v>32</v>
      </c>
      <c r="E147" s="23">
        <v>7</v>
      </c>
      <c r="F147" s="24"/>
      <c r="G147" s="22"/>
    </row>
    <row r="148" spans="1:8" ht="15" x14ac:dyDescent="0.2">
      <c r="A148" s="8"/>
      <c r="B148" s="9"/>
      <c r="C148" s="9">
        <v>2</v>
      </c>
      <c r="D148" s="9" t="s">
        <v>53</v>
      </c>
      <c r="E148" s="23">
        <v>9</v>
      </c>
      <c r="F148" s="24"/>
      <c r="G148" s="22"/>
    </row>
    <row r="149" spans="1:8" ht="15.75" thickBot="1" x14ac:dyDescent="0.25">
      <c r="A149" s="30"/>
      <c r="B149" s="31"/>
      <c r="C149" s="31">
        <v>3</v>
      </c>
      <c r="D149" s="31" t="s">
        <v>55</v>
      </c>
      <c r="E149" s="32">
        <v>22</v>
      </c>
      <c r="F149" s="33"/>
      <c r="G149" s="34"/>
      <c r="H149" s="43"/>
    </row>
    <row r="150" spans="1:8" ht="15" x14ac:dyDescent="0.2">
      <c r="A150" s="16"/>
      <c r="B150" s="17"/>
      <c r="C150" s="17"/>
      <c r="D150" s="18" t="s">
        <v>68</v>
      </c>
      <c r="E150" s="19">
        <f>SUM(E142:E149)</f>
        <v>153</v>
      </c>
      <c r="F150" s="46">
        <f>SUM(F142:F149)</f>
        <v>79</v>
      </c>
      <c r="G150" s="47">
        <f>SUM(G142:G149)</f>
        <v>74</v>
      </c>
      <c r="H150" s="15"/>
    </row>
  </sheetData>
  <sheetProtection algorithmName="SHA-512" hashValue="PEHb5sAVWVhwYo6/y3RheoC6AzKDSqFHDrHKzS3Lg/IDWwnCSu/Zolcx2CLH7UY0tcMIcBI6bh5I0Ak4d4mx8Q==" saltValue="fX3vLPP0u3dvc1t995s7kw==" spinCount="100000" sheet="1" objects="1" scenarios="1"/>
  <mergeCells count="1">
    <mergeCell ref="A1:E1"/>
  </mergeCells>
  <pageMargins left="0.7" right="0.7" top="0.75" bottom="0.75" header="0.3" footer="0.3"/>
  <pageSetup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Focus -Sub Area Change vs. 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Shaffer, Jaret</dc:creator>
  <cp:lastModifiedBy>Shaffer, Jaret</cp:lastModifiedBy>
  <cp:lastPrinted>2019-04-29T21:55:16Z</cp:lastPrinted>
  <dcterms:created xsi:type="dcterms:W3CDTF">2019-04-22T18:29:11Z</dcterms:created>
  <dcterms:modified xsi:type="dcterms:W3CDTF">2019-04-29T21:59:09Z</dcterms:modified>
</cp:coreProperties>
</file>